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125"/>
  </bookViews>
  <sheets>
    <sheet name="Investimet" sheetId="16" r:id="rId1"/>
    <sheet name=" 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hidden="1">#REF!</definedName>
    <definedName name="_Filler" hidden="1">[12]A!$A$43:$A$598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[11]BoP!$G$174:$AR$216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>#REF!</definedName>
    <definedName name="AID">#REF!</definedName>
    <definedName name="AlPr_TB_1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[18]Bask_fd!$BR$9:$CE$51</definedName>
    <definedName name="basktinf">[18]Bask_fd!#REF!</definedName>
    <definedName name="basktinf12\">[18]Bask_fd!#REF!</definedName>
    <definedName name="BCA">[14]QQ!$E$9:$AH$9</definedName>
    <definedName name="BCA_GDP">[14]QQ!$E$10:$AH$10</definedName>
    <definedName name="BCA_NGDP">#REF!</definedName>
    <definedName name="BE">[14]Q6!$E$137:$AH$137</definedName>
    <definedName name="BEA">[14]QQ!$E$140:$AH$140</definedName>
    <definedName name="BEC">#REF!</definedName>
    <definedName name="BED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>#REF!</definedName>
    <definedName name="BFOL_O">[14]Q6!$E$120:$AH$120</definedName>
    <definedName name="BFOL_S">#REF!</definedName>
    <definedName name="BFOLB">#REF!</definedName>
    <definedName name="BFOLG">[14]Q6!$E$107:$AH$107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>#REF!</definedName>
    <definedName name="BFPLD">[14]QQ!$E$83:$AH$83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>#REF!</definedName>
    <definedName name="CalcMCV_4">[14]Q4!$E$58:$AH$58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[11]CPFs!$F$13:$AF$84</definedName>
    <definedName name="cpi">[19]Work!$ER$4:$FK$97</definedName>
    <definedName name="cpi_cmp">#REF!</definedName>
    <definedName name="cpi_nsa">[19]Work!$FM$5:$GF$97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>#REF!</definedName>
    <definedName name="D_WPCP33_D">[21]DA!$E$66:$AH$66</definedName>
    <definedName name="DA">[14]DA!$E$33:$AH$33</definedName>
    <definedName name="date">#REF!</definedName>
    <definedName name="DATES">[19]RED98DATA!#REF!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>'[22]2003'!#REF!</definedName>
    <definedName name="Dhjetor_Ar_TOT_Valute">'[22]2003'!#REF!</definedName>
    <definedName name="Discount_NC">'[23]Triangle private'!$C$17</definedName>
    <definedName name="DiscountRate">#REF!</definedName>
    <definedName name="DKK">#REF!</definedName>
    <definedName name="DM">#REF!</definedName>
    <definedName name="DO">[14]Q7!$E$29:$AH$29</definedName>
    <definedName name="doc">[19]DOC!$A$1:$L$43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>#REF!</definedName>
    <definedName name="EBRD">[11]EBRD!$D$14:$AM$120</definedName>
    <definedName name="ECU">#REF!</definedName>
    <definedName name="EDNA">[14]QQ!$E$151:$AH$151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[14]Main!$AB$25</definedName>
    <definedName name="EXTERNAL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>#REF!</definedName>
    <definedName name="FINAN">#REF!</definedName>
    <definedName name="FINANC">#REF!</definedName>
    <definedName name="Fisc">[11]BoP!$G$365:$AK$434</definedName>
    <definedName name="FLRES">#REF!</definedName>
    <definedName name="FLRESC">#REF!</definedName>
    <definedName name="FMB">[14]Q4!$E$51:$AH$51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>#REF!</definedName>
    <definedName name="Grac_IDA">#REF!</definedName>
    <definedName name="Grace_IDA">#REF!</definedName>
    <definedName name="Grace_NC">'[23]Triangle private'!$C$14</definedName>
    <definedName name="Gross_reserves">#REF!</definedName>
    <definedName name="Gusht_Ar_TOT_Lek">'[22]2003'!#REF!</definedName>
    <definedName name="Gusht_Ar_TOT_Valute">'[22]2003'!#REF!</definedName>
    <definedName name="HERE">#REF!</definedName>
    <definedName name="IM">[11]BoP!$G$259:$AR$307</definedName>
    <definedName name="IMF">[11]IMF!$C$5:$AP$55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[24]Aid:Services!$A$39:$AJ$46</definedName>
    <definedName name="Interest_NC">'[23]Triangle private'!$C$16</definedName>
    <definedName name="InterestRate">#REF!</definedName>
    <definedName name="ISD">#REF!</definedName>
    <definedName name="ITL">#REF!</definedName>
    <definedName name="Janar_Ar_TOT_Lek">'[22]2003'!#REF!</definedName>
    <definedName name="Janar_Ar_TOT_Valute">'[22]2003'!#REF!</definedName>
    <definedName name="JPY">#REF!</definedName>
    <definedName name="KA">#REF!</definedName>
    <definedName name="KEND">#REF!</definedName>
    <definedName name="KMENU">#REF!</definedName>
    <definedName name="Korrik_Ar_TOT_Lek">'[22]2003'!#REF!</definedName>
    <definedName name="Korrik_Ar_TOT_Valute">'[22]2003'!#REF!</definedName>
    <definedName name="KWD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>#REF!</definedName>
    <definedName name="MACROS">#REF!</definedName>
    <definedName name="Maj_Ar_TOT_Lek">'[22]2003'!#REF!</definedName>
    <definedName name="Maj_Ar_TOT_Valute">'[22]2003'!#REF!</definedName>
    <definedName name="Mars_Ar_TOT_Lek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>#REF!</definedName>
    <definedName name="MTPROJ">#REF!</definedName>
    <definedName name="namehp">[26]SA_HP!#REF!</definedName>
    <definedName name="NAMES">#REF!</definedName>
    <definedName name="NAMES_Q">#REF!</definedName>
    <definedName name="namesreer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>'[22]2003'!#REF!</definedName>
    <definedName name="Nentor_Ar_TOT_Valute">'[22]2003'!#REF!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>#REF!</definedName>
    <definedName name="outl2">#REF!</definedName>
    <definedName name="OUTLOOK">#REF!</definedName>
    <definedName name="OUTLOOK2">#REF!</definedName>
    <definedName name="p">[27]labels!#REF!</definedName>
    <definedName name="Paym_Cap">[11]Debt!$G$249:$AQ$309</definedName>
    <definedName name="pchBMG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[11]PFP!$C$5:$AG$59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>'[22]2003'!#REF!</definedName>
    <definedName name="Prill_Ar_TOT_Valute">'[22]2003'!#REF!</definedName>
    <definedName name="print">#REF!</definedName>
    <definedName name="_xlnm.Print_Area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>#REF!</definedName>
    <definedName name="Qershor_Ar_TOT_Lek">'[22]2003'!#REF!</definedName>
    <definedName name="Qershor_Ar_TOT_Valute">'[22]2003'!#REF!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>#REF!</definedName>
    <definedName name="REDUC">#REF!</definedName>
    <definedName name="REER">[19]Work!$AK$26:$AV$97</definedName>
    <definedName name="REGISTERALL">#REF!</definedName>
    <definedName name="RESDEB">#REF!</definedName>
    <definedName name="RESDEBT">#REF!</definedName>
    <definedName name="revenue">[28]C!$A$747:$IV$747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'[22]2003'!#REF!</definedName>
    <definedName name="Shkurt_Ar_TOT_Valute">'[22]2003'!#REF!</definedName>
    <definedName name="Shtator_Ar_TOT_Lek">'[22]2003'!#REF!</definedName>
    <definedName name="Shtator_Ar_TOT_Valute">'[22]2003'!#REF!</definedName>
    <definedName name="STOP">#REF!</definedName>
    <definedName name="sum">[11]BoP!$G$174:$AR$216</definedName>
    <definedName name="SUMMARY1">#REF!</definedName>
    <definedName name="SUMMARY2">#REF!</definedName>
    <definedName name="SumSumTbl">#REF!</definedName>
    <definedName name="t_bills">'[19]T-bills2'!$A$1:$J$31</definedName>
    <definedName name="tab17bop">#REF!</definedName>
    <definedName name="Tabel">[30]Tregues!$A$1:$J$50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vani_Vjetor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[31]StRp_Tbl1!$B$4:$AF$109</definedName>
    <definedName name="TB_SR_2">#REF!</definedName>
    <definedName name="TB_Sub">[16]CGExp!$B$135:$CL$192</definedName>
    <definedName name="TB_Subsd">#REF!</definedName>
    <definedName name="Tb_Tax_3year">[16]TaxRev!$A$2:$L$66</definedName>
    <definedName name="TB_Taxes">'[16]JunPrg_9899&amp;beyond'!$A$487:$AE$559</definedName>
    <definedName name="TB1_x">#REF!</definedName>
    <definedName name="TB1_xx">#REF!</definedName>
    <definedName name="TB1b">[16]SummaryCG!$A$79:$CL$150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>#REF!</definedName>
    <definedName name="Tbs1thr4">#REF!</definedName>
    <definedName name="Tetor_Ar_TOT_Lek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>#REF!</definedName>
    <definedName name="USD">#REF!</definedName>
    <definedName name="USERNAME">#REF!</definedName>
    <definedName name="ValidationList">#REF!</definedName>
    <definedName name="viti2006">[32]kursi!$A$27:$M$37</definedName>
    <definedName name="viti2007">[32]kursi!$A$41:$M$51</definedName>
    <definedName name="WEO">#REF!</definedName>
    <definedName name="WEODATES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[19]Work!$DW$5:$EP$97</definedName>
    <definedName name="xrates">[19]Work!$CG$5:$CZ$97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J28" i="16" l="1"/>
  <c r="J20" i="16"/>
  <c r="J9" i="13" l="1"/>
</calcChain>
</file>

<file path=xl/sharedStrings.xml><?xml version="1.0" encoding="utf-8"?>
<sst xmlns="http://schemas.openxmlformats.org/spreadsheetml/2006/main" count="171" uniqueCount="65">
  <si>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</si>
  <si>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</si>
  <si>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</si>
  <si>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</si>
  <si>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</si>
  <si>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</si>
  <si>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</si>
  <si>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</si>
  <si>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</si>
  <si>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</si>
  <si>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01110</t>
  </si>
  <si>
    <t>6000000</t>
  </si>
  <si>
    <t>3535</t>
  </si>
  <si>
    <t>6010000</t>
  </si>
  <si>
    <t>6020000</t>
  </si>
  <si>
    <t>6050000</t>
  </si>
  <si>
    <t>6060000</t>
  </si>
  <si>
    <t>Totali</t>
  </si>
  <si>
    <t>Në 000/lekë</t>
  </si>
  <si>
    <t>Kodi i produktit (Sistemi AFMIS)</t>
  </si>
  <si>
    <t>Kodi i Degës Thesarit</t>
  </si>
  <si>
    <t>89</t>
  </si>
  <si>
    <t>1089001</t>
  </si>
  <si>
    <t xml:space="preserve">K.D.I.M.D.P </t>
  </si>
  <si>
    <t>98901AA</t>
  </si>
  <si>
    <t>KDIMDP</t>
  </si>
  <si>
    <t>TABELA Nr. 1&amp;5</t>
  </si>
  <si>
    <t>Mbikëqyrje/ inspektime të kryera&amp;ankesa te trajtuara</t>
  </si>
  <si>
    <t>Lindita  Xhakaj</t>
  </si>
  <si>
    <t xml:space="preserve">Lindita  Morina </t>
  </si>
  <si>
    <t xml:space="preserve">NËPUNËSI ZBATUES </t>
  </si>
  <si>
    <t>SPECIALISTE E FINANCË / BUXHETIT</t>
  </si>
  <si>
    <t>Detajimi i buxhetit për vitin 2025</t>
  </si>
  <si>
    <t>DETAJIMI I INVESTIMEVE NGA BUXHETI I SHTETIT,  PËR VITIN 2024-2026</t>
  </si>
  <si>
    <t xml:space="preserve"> </t>
  </si>
  <si>
    <t>ne mije leke</t>
  </si>
  <si>
    <t>Kodi i</t>
  </si>
  <si>
    <t>Renditja</t>
  </si>
  <si>
    <t>Entiteti</t>
  </si>
  <si>
    <t xml:space="preserve"> Ministria </t>
  </si>
  <si>
    <t>Kodi</t>
  </si>
  <si>
    <t>Llogaria</t>
  </si>
  <si>
    <t>Degës së</t>
  </si>
  <si>
    <t xml:space="preserve">Kodi </t>
  </si>
  <si>
    <t>prioritare</t>
  </si>
  <si>
    <t>i Qeverisjes</t>
  </si>
  <si>
    <t>e Linjës</t>
  </si>
  <si>
    <t xml:space="preserve"> i Institucionit</t>
  </si>
  <si>
    <t>Emër Institucioni</t>
  </si>
  <si>
    <t>Ekonomike</t>
  </si>
  <si>
    <t>Thesarit</t>
  </si>
  <si>
    <t xml:space="preserve"> i produktit</t>
  </si>
  <si>
    <t>Emërtimi i Projektit</t>
  </si>
  <si>
    <t>18 AD0</t>
  </si>
  <si>
    <t xml:space="preserve">Blerje pajisje zyre </t>
  </si>
  <si>
    <t>002</t>
  </si>
  <si>
    <t>Blerje pajisje kompjuterike/elektronike</t>
  </si>
  <si>
    <t>Totali:</t>
  </si>
  <si>
    <t>DETAJIMI I INVESTIMEVE NGA BUXHETI I SHTETIT,  PËR VITIN 2025</t>
  </si>
  <si>
    <t>në 000/lekë</t>
  </si>
  <si>
    <t xml:space="preserve">Projekti </t>
  </si>
  <si>
    <t>DETAJIMI I INVESTIMEVE NGA BUXHETI I SHTETIT,  PËR VITIN 2026</t>
  </si>
  <si>
    <t>M890001</t>
  </si>
  <si>
    <t>M890002</t>
  </si>
  <si>
    <t xml:space="preserve">KOMISIONERI PËR TË DREJTËN E INFORMIMIT DHE MBROJTJEN E TË DHENAVE PERSONALE ( KDIMDP)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</si>
</sst>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6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sz val="10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  <font>
      <sz val="10"/>
      <color indexed="8"/>
      <name val="MS Sans Serif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8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  <xf numFmtId="0" fontId="51" fillId="0" borderId="0"/>
  </cellStyleXfs>
  <cellXfs count="59">
    <xf numFmtId="0" fontId="0" fillId="0" borderId="0" xfId="0"/>
    <xf numFmtId="0" fontId="46" fillId="0" borderId="0" xfId="0" applyFont="1"/>
    <xf numFmtId="0" fontId="47" fillId="0" borderId="0" xfId="0" applyFont="1"/>
    <xf numFmtId="49" fontId="46" fillId="0" borderId="0" xfId="0" applyNumberFormat="1" applyFont="1"/>
    <xf numFmtId="0" fontId="46" fillId="0" borderId="0" xfId="0" applyFont="1" applyAlignment="1">
      <alignment horizontal="right"/>
    </xf>
    <xf numFmtId="49" fontId="47" fillId="0" borderId="9" xfId="0" applyNumberFormat="1" applyFont="1" applyBorder="1" applyAlignment="1">
      <alignment horizontal="center"/>
    </xf>
    <xf numFmtId="49" fontId="47" fillId="0" borderId="9" xfId="0" applyNumberFormat="1" applyFont="1" applyBorder="1"/>
    <xf numFmtId="49" fontId="46" fillId="0" borderId="9" xfId="0" applyNumberFormat="1" applyFont="1" applyBorder="1" applyAlignment="1">
      <alignment horizontal="center" vertical="center" wrapText="1"/>
    </xf>
    <xf numFmtId="3" fontId="46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49" fillId="0" borderId="9" xfId="0" applyNumberFormat="1" applyFont="1" applyFill="1" applyBorder="1" applyAlignment="1" applyProtection="1">
      <alignment horizontal="center" vertical="center" wrapText="1"/>
    </xf>
    <xf numFmtId="3" fontId="49" fillId="0" borderId="9" xfId="0" applyNumberFormat="1" applyFont="1" applyFill="1" applyBorder="1" applyAlignment="1" applyProtection="1">
      <alignment horizontal="right" vertical="center" wrapText="1"/>
    </xf>
    <xf numFmtId="0" fontId="49" fillId="0" borderId="9" xfId="0" applyNumberFormat="1" applyFont="1" applyFill="1" applyBorder="1" applyAlignment="1" applyProtection="1">
      <alignment horizontal="left" vertical="center" wrapText="1"/>
    </xf>
    <xf numFmtId="3" fontId="48" fillId="0" borderId="9" xfId="0" applyNumberFormat="1" applyFont="1" applyBorder="1"/>
    <xf numFmtId="3" fontId="50" fillId="0" borderId="9" xfId="0" applyNumberFormat="1" applyFont="1" applyFill="1" applyBorder="1" applyAlignment="1" applyProtection="1">
      <alignment horizontal="right" vertical="center" wrapText="1"/>
    </xf>
    <xf numFmtId="0" fontId="28" fillId="0" borderId="0" xfId="0" applyFont="1"/>
    <xf numFmtId="0" fontId="36" fillId="0" borderId="0" xfId="0" applyFont="1"/>
    <xf numFmtId="0" fontId="28" fillId="0" borderId="0" xfId="0" applyFont="1" applyBorder="1"/>
    <xf numFmtId="0" fontId="37" fillId="0" borderId="0" xfId="0" applyFont="1" applyBorder="1" applyAlignment="1">
      <alignment horizontal="right"/>
    </xf>
    <xf numFmtId="0" fontId="28" fillId="0" borderId="15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52" fillId="0" borderId="18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53" fillId="0" borderId="9" xfId="0" quotePrefix="1" applyFont="1" applyBorder="1" applyAlignment="1">
      <alignment horizontal="center"/>
    </xf>
    <xf numFmtId="0" fontId="28" fillId="0" borderId="9" xfId="0" applyFont="1" applyBorder="1"/>
    <xf numFmtId="3" fontId="53" fillId="0" borderId="9" xfId="0" applyNumberFormat="1" applyFont="1" applyBorder="1"/>
    <xf numFmtId="0" fontId="53" fillId="0" borderId="9" xfId="157" applyFont="1" applyBorder="1" applyAlignment="1">
      <alignment horizontal="center"/>
    </xf>
    <xf numFmtId="0" fontId="54" fillId="0" borderId="9" xfId="0" applyFont="1" applyBorder="1" applyAlignment="1">
      <alignment horizontal="center" wrapText="1"/>
    </xf>
    <xf numFmtId="3" fontId="52" fillId="0" borderId="9" xfId="0" applyNumberFormat="1" applyFont="1" applyBorder="1"/>
    <xf numFmtId="0" fontId="28" fillId="0" borderId="0" xfId="0" applyFont="1" applyBorder="1" applyAlignment="1">
      <alignment horizontal="center"/>
    </xf>
    <xf numFmtId="0" fontId="53" fillId="0" borderId="5" xfId="157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3" fillId="0" borderId="21" xfId="0" quotePrefix="1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3" fontId="52" fillId="0" borderId="21" xfId="0" applyNumberFormat="1" applyFont="1" applyBorder="1"/>
    <xf numFmtId="0" fontId="53" fillId="0" borderId="22" xfId="0" applyFont="1" applyBorder="1" applyAlignment="1">
      <alignment horizontal="center"/>
    </xf>
    <xf numFmtId="0" fontId="28" fillId="0" borderId="23" xfId="0" applyFont="1" applyBorder="1"/>
    <xf numFmtId="0" fontId="53" fillId="0" borderId="24" xfId="0" applyFont="1" applyBorder="1" applyAlignment="1">
      <alignment horizontal="center"/>
    </xf>
    <xf numFmtId="0" fontId="53" fillId="0" borderId="25" xfId="0" quotePrefix="1" applyFont="1" applyBorder="1" applyAlignment="1">
      <alignment horizontal="center"/>
    </xf>
    <xf numFmtId="0" fontId="53" fillId="0" borderId="25" xfId="0" applyFont="1" applyBorder="1" applyAlignment="1">
      <alignment horizontal="center"/>
    </xf>
    <xf numFmtId="0" fontId="28" fillId="0" borderId="25" xfId="0" applyFont="1" applyBorder="1"/>
    <xf numFmtId="3" fontId="53" fillId="0" borderId="25" xfId="0" applyNumberFormat="1" applyFont="1" applyBorder="1"/>
    <xf numFmtId="0" fontId="53" fillId="0" borderId="0" xfId="0" applyFont="1" applyBorder="1" applyAlignment="1">
      <alignment horizontal="center"/>
    </xf>
    <xf numFmtId="0" fontId="54" fillId="0" borderId="18" xfId="0" applyFont="1" applyBorder="1" applyAlignment="1">
      <alignment horizontal="center" wrapText="1"/>
    </xf>
    <xf numFmtId="0" fontId="53" fillId="0" borderId="26" xfId="0" quotePrefix="1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36" fillId="0" borderId="26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46" fillId="0" borderId="0" xfId="0" applyFont="1" applyAlignment="1">
      <alignment horizontal="center"/>
    </xf>
    <xf numFmtId="49" fontId="48" fillId="0" borderId="9" xfId="0" applyNumberFormat="1" applyFont="1" applyBorder="1" applyAlignment="1">
      <alignment horizontal="center"/>
    </xf>
  </cellXfs>
  <cellStyles count="158">
    <cellStyle name="_ALB content sheet" xfId="1"/>
    <cellStyle name="_ALB content sheet_Projekt_Buxhet_2012" xfId="2"/>
    <cellStyle name="_ALB_StructPC tables" xfId="3"/>
    <cellStyle name="_Output to team May 12 2008 10pm" xfId="4"/>
    <cellStyle name="_PC Table Summary fror Gramoz May 13 2008" xfId="5"/>
    <cellStyle name="1 indent" xfId="6"/>
    <cellStyle name="2 indents" xfId="7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/>
    <cellStyle name="4 indents" xfId="15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/>
    <cellStyle name="Calculation" xfId="37" builtinId="22" customBuiltin="1"/>
    <cellStyle name="Celkem" xfId="38"/>
    <cellStyle name="Check Cell" xfId="39" builtinId="23" customBuiltin="1"/>
    <cellStyle name="Comma  - Style1" xfId="40"/>
    <cellStyle name="Comma 2" xfId="41"/>
    <cellStyle name="Comma 2 3" xfId="42"/>
    <cellStyle name="Comma 3" xfId="43"/>
    <cellStyle name="Comma 4" xfId="44"/>
    <cellStyle name="Comma 5" xfId="45"/>
    <cellStyle name="Comma 6" xfId="46"/>
    <cellStyle name="Comma(3)" xfId="47"/>
    <cellStyle name="Comma0" xfId="48"/>
    <cellStyle name="Curren - Style3" xfId="49"/>
    <cellStyle name="Curren - Style4" xfId="50"/>
    <cellStyle name="Currency0" xfId="51"/>
    <cellStyle name="Date" xfId="52"/>
    <cellStyle name="Datum" xfId="53"/>
    <cellStyle name="Defl/Infl" xfId="54"/>
    <cellStyle name="Euro" xfId="55"/>
    <cellStyle name="Exogenous" xfId="56"/>
    <cellStyle name="Explanatory Text" xfId="57" builtinId="53" customBuiltin="1"/>
    <cellStyle name="Finanční0" xfId="58"/>
    <cellStyle name="Finanèní0" xfId="59"/>
    <cellStyle name="Fixed" xfId="60"/>
    <cellStyle name="Good" xfId="61" builtinId="26" customBuiltin="1"/>
    <cellStyle name="Grey" xfId="62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/>
    <cellStyle name="IMF" xfId="68"/>
    <cellStyle name="imf-one decimal" xfId="69"/>
    <cellStyle name="imf-zero decimal" xfId="70"/>
    <cellStyle name="Input" xfId="71" builtinId="20" customBuiltin="1"/>
    <cellStyle name="Input [yellow]" xfId="72"/>
    <cellStyle name="INSTAT" xfId="73"/>
    <cellStyle name="Label" xfId="74"/>
    <cellStyle name="Linked Cell" xfId="75" builtinId="24" customBuiltin="1"/>
    <cellStyle name="Měna0" xfId="76"/>
    <cellStyle name="Millares [0]_BALPROGRAMA2001R" xfId="77"/>
    <cellStyle name="Millares_BALPROGRAMA2001R" xfId="78"/>
    <cellStyle name="Milliers [0]_Encours - Apr rééch" xfId="79"/>
    <cellStyle name="Milliers_Encours - Apr rééch" xfId="80"/>
    <cellStyle name="Mìna0" xfId="81"/>
    <cellStyle name="Model" xfId="82"/>
    <cellStyle name="MoF" xfId="83"/>
    <cellStyle name="Moneda [0]_BALPROGRAMA2001R" xfId="84"/>
    <cellStyle name="Moneda_BALPROGRAMA2001R" xfId="85"/>
    <cellStyle name="Monétaire [0]_Encours - Apr rééch" xfId="86"/>
    <cellStyle name="Monétaire_Encours - Apr rééch" xfId="87"/>
    <cellStyle name="Neutral" xfId="88" builtinId="28" customBuiltin="1"/>
    <cellStyle name="Normal" xfId="0" builtinId="0"/>
    <cellStyle name="Normal - Style1" xfId="89"/>
    <cellStyle name="Normal - Style2" xfId="90"/>
    <cellStyle name="Normal - Style5" xfId="91"/>
    <cellStyle name="Normal - Style6" xfId="92"/>
    <cellStyle name="Normal - Style7" xfId="93"/>
    <cellStyle name="Normal - Style8" xfId="94"/>
    <cellStyle name="Normal 10" xfId="95"/>
    <cellStyle name="Normal 11" xfId="96"/>
    <cellStyle name="normal 2" xfId="97"/>
    <cellStyle name="Normal 2 4" xfId="98"/>
    <cellStyle name="Normal 3" xfId="99"/>
    <cellStyle name="Normal 3 2" xfId="100"/>
    <cellStyle name="Normal 4" xfId="101"/>
    <cellStyle name="Normal 5" xfId="102"/>
    <cellStyle name="Normal 5 3" xfId="103"/>
    <cellStyle name="Normal 6" xfId="104"/>
    <cellStyle name="Normal 7" xfId="157"/>
    <cellStyle name="Normal 8" xfId="105"/>
    <cellStyle name="Normal Table" xfId="106"/>
    <cellStyle name="normálne__1_NDARJA  BUXHETIT Universiteteve _2007-2008 sipas Formulës.xls_Flori_PM" xfId="107"/>
    <cellStyle name="Note" xfId="108" builtinId="10" customBuiltin="1"/>
    <cellStyle name="Output" xfId="109" builtinId="21" customBuiltin="1"/>
    <cellStyle name="Output Amounts" xfId="110"/>
    <cellStyle name="Percent [2]" xfId="111"/>
    <cellStyle name="Percent 2" xfId="112"/>
    <cellStyle name="percentage difference" xfId="113"/>
    <cellStyle name="percentage difference one decimal" xfId="114"/>
    <cellStyle name="percentage difference zero decimal" xfId="115"/>
    <cellStyle name="Pevný" xfId="116"/>
    <cellStyle name="Presentation" xfId="117"/>
    <cellStyle name="Proj" xfId="118"/>
    <cellStyle name="Publication" xfId="119"/>
    <cellStyle name="STYL1 - Style1" xfId="120"/>
    <cellStyle name="Style 1" xfId="121"/>
    <cellStyle name="Text" xfId="122"/>
    <cellStyle name="Title" xfId="123" builtinId="15" customBuiltin="1"/>
    <cellStyle name="Total" xfId="124" builtinId="25" customBuiltin="1"/>
    <cellStyle name="Warning Text" xfId="125" builtinId="11" customBuiltin="1"/>
    <cellStyle name="WebAnchor1" xfId="126"/>
    <cellStyle name="WebAnchor2" xfId="127"/>
    <cellStyle name="WebAnchor3" xfId="128"/>
    <cellStyle name="WebAnchor4" xfId="129"/>
    <cellStyle name="WebAnchor5" xfId="130"/>
    <cellStyle name="WebAnchor6" xfId="131"/>
    <cellStyle name="WebAnchor7" xfId="132"/>
    <cellStyle name="Webexclude" xfId="133"/>
    <cellStyle name="WebFN" xfId="134"/>
    <cellStyle name="WebFN1" xfId="135"/>
    <cellStyle name="WebFN2" xfId="136"/>
    <cellStyle name="WebFN3" xfId="137"/>
    <cellStyle name="WebFN4" xfId="138"/>
    <cellStyle name="WebHR" xfId="139"/>
    <cellStyle name="WebIndent1" xfId="140"/>
    <cellStyle name="WebIndent1wFN3" xfId="141"/>
    <cellStyle name="WebIndent2" xfId="142"/>
    <cellStyle name="WebNoBR" xfId="143"/>
    <cellStyle name="Záhlaví 1" xfId="144"/>
    <cellStyle name="Záhlaví 2" xfId="145"/>
    <cellStyle name="zero" xfId="146"/>
    <cellStyle name="ДАТА" xfId="147"/>
    <cellStyle name="ДЕНЕЖНЫЙ_BOPENGC" xfId="148"/>
    <cellStyle name="ЗАГОЛОВОК1" xfId="149"/>
    <cellStyle name="ЗАГОЛОВОК2" xfId="150"/>
    <cellStyle name="ИТОГОВЫЙ" xfId="151"/>
    <cellStyle name="Обычный_BOPENGC" xfId="152"/>
    <cellStyle name="ПРОЦЕНТНЫЙ_BOPENGC" xfId="153"/>
    <cellStyle name="ТЕКСТ" xfId="154"/>
    <cellStyle name="ФИКСИРОВАННЫЙ" xfId="155"/>
    <cellStyle name="ФИНАНСОВЫЙ_BOPENGC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16293.761262138569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5833.8886451869821</v>
          </cell>
          <cell r="E14">
            <v>6879.992387598686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2288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7563.0490658838298</v>
          </cell>
          <cell r="E23">
            <v>8217.7790088887741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1297.2715316612591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230.78434120577614</v>
          </cell>
          <cell r="E35">
            <v>-404.5448317635587</v>
          </cell>
          <cell r="F35">
            <v>184.18975550916016</v>
          </cell>
          <cell r="G35">
            <v>367.05258853241634</v>
          </cell>
          <cell r="H35">
            <v>195.07873019935388</v>
          </cell>
          <cell r="I35">
            <v>129.1911674972699</v>
          </cell>
          <cell r="J35">
            <v>122.3323125350463</v>
          </cell>
          <cell r="K35">
            <v>121.73099174663952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885.30401564245801</v>
          </cell>
          <cell r="E37">
            <v>706.55673345238506</v>
          </cell>
          <cell r="F37">
            <v>1021.8876739631822</v>
          </cell>
          <cell r="G37">
            <v>949.48991348789855</v>
          </cell>
          <cell r="H37">
            <v>1189.0918140796159</v>
          </cell>
          <cell r="I37">
            <v>1402.8174011010049</v>
          </cell>
          <cell r="J37">
            <v>1501.8496720286307</v>
          </cell>
          <cell r="K37">
            <v>1494.4673753145551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238.20719999999997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0.1572167971376075</v>
          </cell>
          <cell r="G40">
            <v>0.17161634104536461</v>
          </cell>
          <cell r="H40">
            <v>0.18043191452557039</v>
          </cell>
          <cell r="I40">
            <v>0.19970316536637256</v>
          </cell>
          <cell r="J40">
            <v>0.21171832201048346</v>
          </cell>
          <cell r="K40">
            <v>0.21067762699135528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2645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3282.2251396648044</v>
          </cell>
          <cell r="E46">
            <v>2945</v>
          </cell>
          <cell r="F46">
            <v>3895.149112986167</v>
          </cell>
          <cell r="G46">
            <v>4577.2474644482108</v>
          </cell>
          <cell r="H46">
            <v>4964.6253383591793</v>
          </cell>
          <cell r="I46">
            <v>5259.6874413174173</v>
          </cell>
          <cell r="J46">
            <v>5589.6721961121038</v>
          </cell>
          <cell r="K46">
            <v>5949.1274528874983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2288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</v>
          </cell>
          <cell r="F49">
            <v>256.2</v>
          </cell>
          <cell r="G49">
            <v>269.01</v>
          </cell>
          <cell r="H49">
            <v>282.46050000000002</v>
          </cell>
          <cell r="I49">
            <v>296.58352500000007</v>
          </cell>
          <cell r="J49">
            <v>311.41270125000005</v>
          </cell>
          <cell r="K49">
            <v>326.98333631250006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177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30</v>
          </cell>
          <cell r="F51">
            <v>30</v>
          </cell>
          <cell r="G51">
            <v>30</v>
          </cell>
          <cell r="H51">
            <v>30</v>
          </cell>
          <cell r="I51">
            <v>30</v>
          </cell>
          <cell r="J51">
            <v>30</v>
          </cell>
          <cell r="K51">
            <v>30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-668.02513966480456</v>
          </cell>
          <cell r="E54">
            <v>-300</v>
          </cell>
          <cell r="F54">
            <v>-401.76280361930003</v>
          </cell>
          <cell r="G54">
            <v>-514.0431068064795</v>
          </cell>
          <cell r="H54">
            <v>-524.14689481920868</v>
          </cell>
          <cell r="I54">
            <v>-460.72551167034635</v>
          </cell>
          <cell r="J54">
            <v>-388.07957988213911</v>
          </cell>
          <cell r="K54">
            <v>-396.9213208865167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-668.02513966480456</v>
          </cell>
          <cell r="E55">
            <v>-300</v>
          </cell>
          <cell r="F55">
            <v>-401.76280361930003</v>
          </cell>
          <cell r="G55">
            <v>-514.0431068064795</v>
          </cell>
          <cell r="H55">
            <v>-524.14689481920868</v>
          </cell>
          <cell r="I55">
            <v>-460.72551167034635</v>
          </cell>
          <cell r="J55">
            <v>-388.07957988213911</v>
          </cell>
          <cell r="K55">
            <v>-396.9213208865167</v>
          </cell>
        </row>
        <row r="57">
          <cell r="A57" t="str">
            <v>Total financing</v>
          </cell>
          <cell r="C57" t="str">
            <v>END</v>
          </cell>
          <cell r="D57">
            <v>637.78434120577617</v>
          </cell>
          <cell r="E57">
            <v>199.4551682364413</v>
          </cell>
          <cell r="F57">
            <v>388.92672572851313</v>
          </cell>
          <cell r="G57">
            <v>364.68597298243486</v>
          </cell>
          <cell r="H57">
            <v>311.4240963685819</v>
          </cell>
          <cell r="I57">
            <v>251.28025932791058</v>
          </cell>
          <cell r="J57">
            <v>181.76344923100086</v>
          </cell>
          <cell r="K57">
            <v>196.45678619026225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230.78434120577614</v>
          </cell>
          <cell r="E58">
            <v>-404.5448317635587</v>
          </cell>
          <cell r="F58">
            <v>184.18975550916016</v>
          </cell>
          <cell r="G58">
            <v>367.05258853241634</v>
          </cell>
          <cell r="H58">
            <v>195.07873019935388</v>
          </cell>
          <cell r="I58">
            <v>129.1911674972699</v>
          </cell>
          <cell r="J58">
            <v>122.3323125350463</v>
          </cell>
          <cell r="K58">
            <v>121.73099174663952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0.1572167971376075</v>
          </cell>
          <cell r="G64">
            <v>0.17161634104536461</v>
          </cell>
          <cell r="H64">
            <v>0.18043191452557039</v>
          </cell>
          <cell r="I64">
            <v>0.19970316536637256</v>
          </cell>
          <cell r="J64">
            <v>0.21171832201048346</v>
          </cell>
          <cell r="K64">
            <v>0.21067762699135528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161.02913645585247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57.655567404009112</v>
          </cell>
          <cell r="E14">
            <v>67.97653559590195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26.327967656872787</v>
          </cell>
          <cell r="E15">
            <v>22.6061752224857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74.744636334058342</v>
          </cell>
          <cell r="E23">
            <v>81.194297296592879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12.820766864774569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2.2808118134303186</v>
          </cell>
          <cell r="E33">
            <v>-3.9970329336529749</v>
          </cell>
          <cell r="F33">
            <v>1.4206664649263931</v>
          </cell>
          <cell r="G33">
            <v>2.5158935689444775</v>
          </cell>
          <cell r="H33">
            <v>1.2527148969125368</v>
          </cell>
          <cell r="I33">
            <v>0.77114599146237839</v>
          </cell>
          <cell r="J33">
            <v>0.67297127956524716</v>
          </cell>
          <cell r="K33">
            <v>0.61958236467949024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8.7493451540293687</v>
          </cell>
          <cell r="E35">
            <v>6.981007570389747</v>
          </cell>
          <cell r="F35">
            <v>7.8818799954861181</v>
          </cell>
          <cell r="G35">
            <v>6.5081016774000577</v>
          </cell>
          <cell r="H35">
            <v>7.6358556761777665</v>
          </cell>
          <cell r="I35">
            <v>8.3734595527637108</v>
          </cell>
          <cell r="J35">
            <v>8.2619356616037489</v>
          </cell>
          <cell r="K35">
            <v>7.606490484041462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2.3541709674302651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25.833824119769321</v>
          </cell>
          <cell r="E40">
            <v>26.133449940329839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32.43780680167783</v>
          </cell>
          <cell r="E42">
            <v>29.097546341879539</v>
          </cell>
          <cell r="F42">
            <v>30.043515207511255</v>
          </cell>
          <cell r="G42">
            <v>31.373889788698882</v>
          </cell>
          <cell r="H42">
            <v>31.880769946556615</v>
          </cell>
          <cell r="I42">
            <v>31.39523363160761</v>
          </cell>
          <cell r="J42">
            <v>30.749756725886972</v>
          </cell>
          <cell r="K42">
            <v>30.279671611575964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26.327967656872787</v>
          </cell>
          <cell r="E43">
            <v>22.6061752224857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2.4107984065937544</v>
          </cell>
          <cell r="F45">
            <v>1.9760857345621516</v>
          </cell>
          <cell r="G45">
            <v>1.8438789157918771</v>
          </cell>
          <cell r="H45">
            <v>1.8138444707824719</v>
          </cell>
          <cell r="I45">
            <v>1.7703160430248863</v>
          </cell>
          <cell r="J45">
            <v>1.7131353089809656</v>
          </cell>
          <cell r="K45">
            <v>1.6642689410183054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1.748816876914322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0.29648612226208093</v>
          </cell>
          <cell r="E47">
            <v>0.29640964015496984</v>
          </cell>
          <cell r="F47">
            <v>0.23139177219697327</v>
          </cell>
          <cell r="G47">
            <v>0.20562940958981568</v>
          </cell>
          <cell r="H47">
            <v>0.19264758832995818</v>
          </cell>
          <cell r="I47">
            <v>0.17907090857709163</v>
          </cell>
          <cell r="J47">
            <v>0.16503520589601819</v>
          </cell>
          <cell r="K47">
            <v>0.15269300507360589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1.9765741484120756E-3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-6.6020061077600989</v>
          </cell>
          <cell r="E50">
            <v>-2.9640964015496984</v>
          </cell>
          <cell r="F50">
            <v>-3.098820237743146</v>
          </cell>
          <cell r="G50">
            <v>-3.5234126852110319</v>
          </cell>
          <cell r="H50">
            <v>-3.3658545072518935</v>
          </cell>
          <cell r="I50">
            <v>-2.7500845326484789</v>
          </cell>
          <cell r="J50">
            <v>-2.1348931123296357</v>
          </cell>
          <cell r="K50">
            <v>-2.0202369754649085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-6.6020061077600989</v>
          </cell>
          <cell r="E51">
            <v>-2.9640964015496984</v>
          </cell>
          <cell r="F51">
            <v>-3.098820237743146</v>
          </cell>
          <cell r="G51">
            <v>-3.5234126852110319</v>
          </cell>
          <cell r="H51">
            <v>-3.3658545072518935</v>
          </cell>
          <cell r="I51">
            <v>-2.7500845326484789</v>
          </cell>
          <cell r="J51">
            <v>-2.1348931123296357</v>
          </cell>
          <cell r="K51">
            <v>-2.0202369754649085</v>
          </cell>
        </row>
        <row r="53">
          <cell r="A53" t="str">
            <v>Total financing</v>
          </cell>
          <cell r="C53" t="str">
            <v>END</v>
          </cell>
          <cell r="D53">
            <v>6.3031402054525509</v>
          </cell>
          <cell r="E53">
            <v>1.9706811548004177</v>
          </cell>
          <cell r="F53">
            <v>2.9998148107028939</v>
          </cell>
          <cell r="G53">
            <v>2.499672043668852</v>
          </cell>
          <cell r="H53">
            <v>1.9998367037747928</v>
          </cell>
          <cell r="I53">
            <v>1.4998994781778718</v>
          </cell>
          <cell r="J53">
            <v>0.99991227560695584</v>
          </cell>
          <cell r="K53">
            <v>0.9999192350164674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2.2808118134303186</v>
          </cell>
          <cell r="E54">
            <v>-3.9970329336529749</v>
          </cell>
          <cell r="F54">
            <v>1.4206664649263931</v>
          </cell>
          <cell r="G54">
            <v>2.5158935689444775</v>
          </cell>
          <cell r="H54">
            <v>1.2527148969125368</v>
          </cell>
          <cell r="I54">
            <v>0.77114599146237839</v>
          </cell>
          <cell r="J54">
            <v>0.67297127956524716</v>
          </cell>
          <cell r="K54">
            <v>0.61958236467949024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1.4033676453738497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1.8678625702511098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0.75109817639727172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18176.876790039736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6283.0980708663801</v>
          </cell>
          <cell r="E15">
            <v>6879.992387598686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2869.1280000000002</v>
          </cell>
          <cell r="E16">
            <v>2288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8145.4038439568849</v>
          </cell>
          <cell r="E24">
            <v>8217.7790088887741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280.79470382278333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49.95332060731085</v>
          </cell>
          <cell r="E17">
            <v>-75.334233103083562</v>
          </cell>
          <cell r="F17">
            <v>21.532564476303062</v>
          </cell>
          <cell r="G17">
            <v>38.314856412270402</v>
          </cell>
          <cell r="H17">
            <v>19.989656888854242</v>
          </cell>
          <cell r="I17">
            <v>13.011350470634781</v>
          </cell>
          <cell r="J17">
            <v>12.08793235469277</v>
          </cell>
          <cell r="K17">
            <v>12.087932354692768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191.62424581005584</v>
          </cell>
          <cell r="E19">
            <v>131.57481069876818</v>
          </cell>
          <cell r="F19">
            <v>119.46300795245523</v>
          </cell>
          <cell r="G19">
            <v>99.112690760863572</v>
          </cell>
          <cell r="H19">
            <v>121.84586883719375</v>
          </cell>
          <cell r="I19">
            <v>141.28325647661583</v>
          </cell>
          <cell r="J19">
            <v>148.40116128106953</v>
          </cell>
          <cell r="K19">
            <v>148.40116128106951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1.837931111730606E-2</v>
          </cell>
          <cell r="G23">
            <v>1.7914205404307236E-2</v>
          </cell>
          <cell r="H23">
            <v>1.8488802236304353E-2</v>
          </cell>
          <cell r="I23">
            <v>2.0112891035928733E-2</v>
          </cell>
          <cell r="J23">
            <v>2.0920366023315418E-2</v>
          </cell>
          <cell r="K23">
            <v>2.0920366023297436E-2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-6.6020061077600986E-2</v>
          </cell>
          <cell r="E26">
            <v>-2.9640964015496984E-2</v>
          </cell>
          <cell r="F26">
            <v>-3.098820237743146E-2</v>
          </cell>
          <cell r="G26">
            <v>-3.5234126852110317E-2</v>
          </cell>
          <cell r="H26">
            <v>-3.3658545072518933E-2</v>
          </cell>
          <cell r="I26">
            <v>-2.750084532648479E-2</v>
          </cell>
          <cell r="J26">
            <v>-2.1348931123296357E-2</v>
          </cell>
          <cell r="K26">
            <v>-2.0202369754649084E-2</v>
          </cell>
        </row>
        <row r="27">
          <cell r="A27" t="str">
            <v>Overall balance, incl. grants</v>
          </cell>
          <cell r="D27">
            <v>-6.6020061077600986E-2</v>
          </cell>
          <cell r="E27">
            <v>-2.9640964015496984E-2</v>
          </cell>
          <cell r="F27">
            <v>-3.098820237743146E-2</v>
          </cell>
          <cell r="G27">
            <v>-3.5234126852110317E-2</v>
          </cell>
          <cell r="H27">
            <v>-3.3658545072518933E-2</v>
          </cell>
          <cell r="I27">
            <v>-2.750084532648479E-2</v>
          </cell>
          <cell r="J27">
            <v>-2.1348931123296357E-2</v>
          </cell>
          <cell r="K27">
            <v>-2.0202369754649084E-2</v>
          </cell>
        </row>
        <row r="28">
          <cell r="A28" t="str">
            <v xml:space="preserve">  Total revenue, incl. grants</v>
          </cell>
          <cell r="D28">
            <v>0.25833824119769322</v>
          </cell>
          <cell r="E28">
            <v>0.26133449940329839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0.32437806801677832</v>
          </cell>
          <cell r="E29">
            <v>0.29097546341879538</v>
          </cell>
          <cell r="F29">
            <v>0.30043515207511257</v>
          </cell>
          <cell r="G29">
            <v>0.31373889788698883</v>
          </cell>
          <cell r="H29">
            <v>0.31880769946556614</v>
          </cell>
          <cell r="I29">
            <v>0.31395233631607611</v>
          </cell>
          <cell r="J29">
            <v>0.30749756725886973</v>
          </cell>
          <cell r="K29">
            <v>0.30279671611575965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0.12820766864774569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0.83983535060881909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0.57655567404009112</v>
          </cell>
          <cell r="E39">
            <v>0.67976535595901955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0.26327967656872786</v>
          </cell>
          <cell r="E40">
            <v>0.226061752224857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1.2814770938324171E-2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1.2814770938324171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-20.254516354794916</v>
          </cell>
          <cell r="F14">
            <v>-6.2909785098746891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3.5272747178441408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5.8900144637682059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-0.63234056566393559</v>
          </cell>
          <cell r="F45">
            <v>-0.8320564667318292</v>
          </cell>
          <cell r="G45">
            <v>-1.2824112768068912</v>
          </cell>
          <cell r="H45">
            <v>-1.1378349201354394</v>
          </cell>
          <cell r="I45">
            <v>-0.53564162525797354</v>
          </cell>
          <cell r="J45">
            <v>6.5514092362872145E-2</v>
          </cell>
        </row>
        <row r="46">
          <cell r="A46" t="str">
            <v xml:space="preserve">    Private</v>
          </cell>
          <cell r="E46">
            <v>20.119609107862598</v>
          </cell>
          <cell r="F46">
            <v>12.809452218771371</v>
          </cell>
          <cell r="G46">
            <v>14.555290752346284</v>
          </cell>
          <cell r="H46">
            <v>15.358460557359708</v>
          </cell>
          <cell r="I46">
            <v>15.081092828957878</v>
          </cell>
          <cell r="J46">
            <v>14.576446063397842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25.833824119769321</v>
          </cell>
          <cell r="E68">
            <v>34.630526291438976</v>
          </cell>
          <cell r="F68">
            <v>35.441771320877244</v>
          </cell>
          <cell r="G68">
            <v>36.347553454596984</v>
          </cell>
          <cell r="H68">
            <v>37.011991790413859</v>
          </cell>
          <cell r="I68">
            <v>37.142225450068267</v>
          </cell>
          <cell r="J68">
            <v>37.111939964666476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32.43780680167783</v>
          </cell>
          <cell r="E69">
            <v>37.594622692988679</v>
          </cell>
          <cell r="F69">
            <v>38.540591558620392</v>
          </cell>
          <cell r="G69">
            <v>39.870966139808019</v>
          </cell>
          <cell r="H69">
            <v>40.377846297665755</v>
          </cell>
          <cell r="I69">
            <v>39.892309982716746</v>
          </cell>
          <cell r="J69">
            <v>39.246833076996111</v>
          </cell>
          <cell r="K69">
            <v>30.279671611575964</v>
          </cell>
        </row>
        <row r="70">
          <cell r="A70" t="str">
            <v xml:space="preserve">   Overall balance, incl. grants</v>
          </cell>
          <cell r="D70">
            <v>-6.6020061077600989</v>
          </cell>
          <cell r="E70">
            <v>-2.9640964015496984</v>
          </cell>
          <cell r="F70">
            <v>-3.098820237743146</v>
          </cell>
          <cell r="G70">
            <v>-3.5234126852110319</v>
          </cell>
          <cell r="H70">
            <v>-3.3658545072518935</v>
          </cell>
          <cell r="I70">
            <v>-2.7500845326484789</v>
          </cell>
          <cell r="J70">
            <v>-2.1348931123296357</v>
          </cell>
          <cell r="K70">
            <v>-2.0202369754649085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51.559999999999995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A13" t="str">
            <v xml:space="preserve">      Private consumption</v>
          </cell>
          <cell r="D13" t="str">
            <v/>
          </cell>
          <cell r="E13">
            <v>-3.5527136788005009E-15</v>
          </cell>
          <cell r="F13">
            <v>0.13713457941648688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 t="str">
            <v/>
          </cell>
          <cell r="E14">
            <v>14.392047724672864</v>
          </cell>
          <cell r="F14">
            <v>-9.6870768714160214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 t="str">
            <v/>
          </cell>
        </row>
        <row r="15">
          <cell r="A15" t="str">
            <v xml:space="preserve">      Total investments (excluding stocks)</v>
          </cell>
          <cell r="D15" t="str">
            <v/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 t="str">
            <v/>
          </cell>
        </row>
        <row r="16">
          <cell r="A16" t="str">
            <v xml:space="preserve">      Export of goods and services</v>
          </cell>
          <cell r="D16" t="str">
            <v/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 t="str">
            <v/>
          </cell>
        </row>
        <row r="17">
          <cell r="A17" t="str">
            <v xml:space="preserve">      Import of goods and services</v>
          </cell>
          <cell r="D17" t="str">
            <v/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 t="str">
            <v/>
          </cell>
        </row>
        <row r="18">
          <cell r="A18" t="str">
            <v xml:space="preserve">  Long-term real GDP growth</v>
          </cell>
          <cell r="D18" t="str">
            <v/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 t="str">
            <v/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A21" t="str">
            <v>Key prices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 t="str">
            <v/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 t="str">
            <v/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 t="str">
            <v/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A28" t="str">
            <v>Saving-investment balance (domestic)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 xml:space="preserve">  Foreign saving</v>
          </cell>
          <cell r="D30" t="str">
            <v/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A32" t="str">
            <v xml:space="preserve">  Domestic saving</v>
          </cell>
          <cell r="D32" t="str">
            <v/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 t="str">
            <v/>
          </cell>
          <cell r="E33">
            <v>6.1108732258187626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 t="str">
            <v/>
          </cell>
          <cell r="E34">
            <v>-0.90415505648164451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A36" t="str">
            <v xml:space="preserve">  Investment</v>
          </cell>
          <cell r="D36" t="str">
            <v/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 t="str">
            <v/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 t="str">
            <v/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Saving-investment balance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A42" t="str">
            <v xml:space="preserve">  Foreign saving 1/</v>
          </cell>
          <cell r="D42" t="str">
            <v/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A44" t="str">
            <v xml:space="preserve">  National saving</v>
          </cell>
          <cell r="D44" t="str">
            <v/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 t="str">
            <v/>
          </cell>
          <cell r="E45">
            <v>0.917818539120838</v>
          </cell>
          <cell r="F45">
            <v>-0.86082037144838797</v>
          </cell>
          <cell r="G45">
            <v>-12.248973903628718</v>
          </cell>
          <cell r="H45">
            <v>-13.68467360572544</v>
          </cell>
          <cell r="I45">
            <v>-18.604663605483516</v>
          </cell>
          <cell r="J45">
            <v>-17.342242720797557</v>
          </cell>
          <cell r="K45" t="str">
            <v/>
          </cell>
        </row>
        <row r="46">
          <cell r="A46" t="str">
            <v xml:space="preserve">    Private</v>
          </cell>
          <cell r="D46" t="str">
            <v/>
          </cell>
          <cell r="E46">
            <v>5.5005339928686912</v>
          </cell>
          <cell r="F46">
            <v>-0.66692198477050546</v>
          </cell>
          <cell r="G46">
            <v>2.8677609790044762</v>
          </cell>
          <cell r="H46">
            <v>2.8264892683687943</v>
          </cell>
          <cell r="I46">
            <v>3.5499546224486274</v>
          </cell>
          <cell r="J46">
            <v>2.5634170021697891</v>
          </cell>
          <cell r="K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 xml:space="preserve">  Fixed investment</v>
          </cell>
          <cell r="D48" t="str">
            <v/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 t="str">
            <v/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 t="str">
            <v/>
          </cell>
        </row>
        <row r="50">
          <cell r="A50" t="str">
            <v xml:space="preserve">    Private</v>
          </cell>
          <cell r="D50" t="str">
            <v/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A52" t="str">
            <v xml:space="preserve">  Changes in stocks</v>
          </cell>
          <cell r="D52" t="str">
            <v/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Monetary indicators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 xml:space="preserve">  Reserve money</v>
          </cell>
          <cell r="D56" t="str">
            <v/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 xml:space="preserve">      Net foreign assets</v>
          </cell>
          <cell r="D58" t="str">
            <v/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 t="str">
            <v/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 t="str">
            <v/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 t="str">
            <v/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 t="str">
            <v/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 t="str">
            <v/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 t="str">
            <v/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 t="str">
            <v/>
          </cell>
          <cell r="K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General government finances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 xml:space="preserve">   Total revenue, incl. grants</v>
          </cell>
          <cell r="D68">
            <v>-5.1301431350196935E-3</v>
          </cell>
          <cell r="E68">
            <v>4.642688356465051</v>
          </cell>
          <cell r="F68">
            <v>4.0356697098104846</v>
          </cell>
          <cell r="G68">
            <v>-6.0022829893531338</v>
          </cell>
          <cell r="H68">
            <v>-6.8866070488530511</v>
          </cell>
          <cell r="I68">
            <v>-12.2699921020969</v>
          </cell>
          <cell r="J68">
            <v>-11.539988261750381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-8.6868214935904575E-3</v>
          </cell>
          <cell r="E69">
            <v>4.8050380491722322</v>
          </cell>
          <cell r="F69">
            <v>5.8509280399150683</v>
          </cell>
          <cell r="G69">
            <v>7.1536972714255498</v>
          </cell>
          <cell r="H69">
            <v>7.6604818975163695</v>
          </cell>
          <cell r="I69">
            <v>7.1583091145174294</v>
          </cell>
          <cell r="J69">
            <v>6.5849907337076061</v>
          </cell>
          <cell r="K69">
            <v>-1.098257949261118</v>
          </cell>
        </row>
        <row r="70">
          <cell r="A70" t="str">
            <v xml:space="preserve">   Overall balance, incl. grants</v>
          </cell>
          <cell r="D70">
            <v>3.5562858457058866E-3</v>
          </cell>
          <cell r="E70">
            <v>-0.15933381896246246</v>
          </cell>
          <cell r="F70">
            <v>-1.8152583301045768</v>
          </cell>
          <cell r="G70">
            <v>-13.15598026077868</v>
          </cell>
          <cell r="H70">
            <v>-14.547088946369417</v>
          </cell>
          <cell r="I70">
            <v>-19.428301216614329</v>
          </cell>
          <cell r="J70">
            <v>-18.124978995457987</v>
          </cell>
          <cell r="K70">
            <v>6.2429823047180664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A72" t="str">
            <v>External sector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A74" t="str">
            <v xml:space="preserve">  Current account</v>
          </cell>
          <cell r="D74" t="str">
            <v/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 t="str">
            <v/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 t="str">
            <v/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 t="str">
            <v/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 t="str">
            <v/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0.55999999999999517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A81" t="str">
            <v>Memorandum items: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2954.5194724888038</v>
          </cell>
          <cell r="F8">
            <v>488.95458196945782</v>
          </cell>
          <cell r="G8">
            <v>699.27602879955759</v>
          </cell>
          <cell r="H8">
            <v>719.06766984415935</v>
          </cell>
          <cell r="I8">
            <v>765.2589335960173</v>
          </cell>
          <cell r="J8">
            <v>722.43294750499126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0.1572167971376075</v>
          </cell>
          <cell r="F12">
            <v>0.17161634104536461</v>
          </cell>
          <cell r="G12">
            <v>0.18043191452557039</v>
          </cell>
          <cell r="H12">
            <v>0.19970316536637256</v>
          </cell>
          <cell r="I12">
            <v>0.21171832201048346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6.3103705442792882E-2</v>
          </cell>
          <cell r="F24">
            <v>6.3107939572785814E-3</v>
          </cell>
          <cell r="G24">
            <v>1.2620818026019071E-2</v>
          </cell>
          <cell r="H24">
            <v>1.2620818066880066E-2</v>
          </cell>
          <cell r="I24">
            <v>1.2620818043804868E-2</v>
          </cell>
          <cell r="J24">
            <v>1.2620817989944078E-2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9.3965993303295363</v>
          </cell>
          <cell r="F25">
            <v>94.632938491801269</v>
          </cell>
          <cell r="G25">
            <v>128.36769287031711</v>
          </cell>
          <cell r="H25">
            <v>122.71597674198438</v>
          </cell>
          <cell r="I25">
            <v>117.36306441302577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-12.67886109364963</v>
          </cell>
          <cell r="F28">
            <v>-149.19991702690595</v>
          </cell>
          <cell r="G28">
            <v>-212.56558165348906</v>
          </cell>
          <cell r="H28">
            <v>-209.28803554529895</v>
          </cell>
          <cell r="I28">
            <v>-206.15891385400118</v>
          </cell>
          <cell r="J28">
            <v>-200.30731789911624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12.812068053011217</v>
          </cell>
          <cell r="F43">
            <v>149.30928711790409</v>
          </cell>
          <cell r="G43">
            <v>212.69736918468766</v>
          </cell>
          <cell r="H43">
            <v>209.42841178085177</v>
          </cell>
          <cell r="I43">
            <v>206.30018416398084</v>
          </cell>
          <cell r="J43">
            <v>200.44866658556549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2869.1280000000002</v>
          </cell>
          <cell r="D55">
            <v>2288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2614</v>
          </cell>
          <cell r="D58">
            <v>2645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184.18975550916016</v>
          </cell>
          <cell r="F97">
            <v>367.05258853241634</v>
          </cell>
          <cell r="G97">
            <v>195.07873019935388</v>
          </cell>
          <cell r="H97">
            <v>129.1911674972699</v>
          </cell>
          <cell r="I97">
            <v>122.3323125350463</v>
          </cell>
          <cell r="J97">
            <v>121.73099174663952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1021.8876739631822</v>
          </cell>
          <cell r="F99">
            <v>949.48991348789855</v>
          </cell>
          <cell r="G99">
            <v>1189.0918140796159</v>
          </cell>
          <cell r="H99">
            <v>1402.8174011010049</v>
          </cell>
          <cell r="I99">
            <v>1501.8496720286307</v>
          </cell>
          <cell r="J99">
            <v>1494.4673753145551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189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268.2493316612593</v>
          </cell>
          <cell r="D118">
            <v>-404.5448317635587</v>
          </cell>
          <cell r="E118">
            <v>115.62987123774747</v>
          </cell>
          <cell r="F118">
            <v>205.75077893389206</v>
          </cell>
          <cell r="G118">
            <v>107.34445749314727</v>
          </cell>
          <cell r="H118">
            <v>69.870952027308775</v>
          </cell>
          <cell r="I118">
            <v>64.912196744700168</v>
          </cell>
          <cell r="J118">
            <v>64.912196744700168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1029.0221999999999</v>
          </cell>
          <cell r="D119">
            <v>706.55673345238506</v>
          </cell>
          <cell r="E119">
            <v>641.51635270468466</v>
          </cell>
          <cell r="F119">
            <v>532.23514938583742</v>
          </cell>
          <cell r="G119">
            <v>654.31231565573046</v>
          </cell>
          <cell r="H119">
            <v>758.69108727942717</v>
          </cell>
          <cell r="I119">
            <v>796.91423607934325</v>
          </cell>
          <cell r="J119">
            <v>796.91423607934325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0.26327967656872786</v>
          </cell>
          <cell r="D120">
            <v>0.226061752224857</v>
          </cell>
          <cell r="E120">
            <v>0.226061752224857</v>
          </cell>
          <cell r="F120">
            <v>0.226061752224857</v>
          </cell>
          <cell r="G120">
            <v>0.226061752224857</v>
          </cell>
          <cell r="H120">
            <v>0.226061752224857</v>
          </cell>
          <cell r="I120">
            <v>0.226061752224857</v>
          </cell>
          <cell r="J120">
            <v>0.226061752224857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3372.7144028952257</v>
          </cell>
          <cell r="F8">
            <v>620.4410522769391</v>
          </cell>
          <cell r="G8">
            <v>9965.005556713757</v>
          </cell>
          <cell r="H8">
            <v>2923.9956528482762</v>
          </cell>
          <cell r="I8">
            <v>2504.4017630601261</v>
          </cell>
          <cell r="J8">
            <v>79230.836951979203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0.14256084552971515</v>
          </cell>
          <cell r="F12">
            <v>0.13360773346767019</v>
          </cell>
          <cell r="G12">
            <v>628.2547359670217</v>
          </cell>
          <cell r="H12">
            <v>380.59769143481753</v>
          </cell>
          <cell r="I12">
            <v>505.21567790438417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6.3103705495295717E-2</v>
          </cell>
          <cell r="F24">
            <v>6.3107939603861719E-3</v>
          </cell>
          <cell r="G24">
            <v>-7.4701869185785936E-3</v>
          </cell>
          <cell r="H24">
            <v>1.4969467942430571E-2</v>
          </cell>
          <cell r="I24">
            <v>9.7776539152818753E-3</v>
          </cell>
          <cell r="J24">
            <v>3.4964478065391214E-2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-171.6465869638123</v>
          </cell>
          <cell r="F28">
            <v>-177.98286765273178</v>
          </cell>
          <cell r="G28">
            <v>-800.03647558265311</v>
          </cell>
          <cell r="H28">
            <v>-507.77230969309221</v>
          </cell>
          <cell r="I28">
            <v>-507.07635046318774</v>
          </cell>
          <cell r="J28">
            <v>-200.32197385072504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0.26327967656872786</v>
          </cell>
          <cell r="D55">
            <v>0.226061752224857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0.226061752224857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2614</v>
          </cell>
          <cell r="D78">
            <v>2645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167.01935010321668</v>
          </cell>
          <cell r="F97">
            <v>285.75987646955406</v>
          </cell>
          <cell r="G97">
            <v>144.18036853593733</v>
          </cell>
          <cell r="H97">
            <v>97.211165326039335</v>
          </cell>
          <cell r="I97">
            <v>95.324754207085022</v>
          </cell>
          <cell r="J97">
            <v>121.73099174663952</v>
          </cell>
          <cell r="K97">
            <v>-17.170405405943484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926.62599345993715</v>
          </cell>
          <cell r="F99">
            <v>739.20230741930118</v>
          </cell>
          <cell r="G99">
            <v>878.84361253461316</v>
          </cell>
          <cell r="H99">
            <v>1055.563758285228</v>
          </cell>
          <cell r="I99">
            <v>1170.2832054376997</v>
          </cell>
          <cell r="J99">
            <v>1494.4673753145551</v>
          </cell>
          <cell r="K99">
            <v>-95.261680503245088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189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268.2493316612593</v>
          </cell>
          <cell r="D119">
            <v>-404.5448317635587</v>
          </cell>
          <cell r="E119">
            <v>115.62987123774747</v>
          </cell>
          <cell r="F119">
            <v>205.75077893389206</v>
          </cell>
          <cell r="G119">
            <v>107.34445749314727</v>
          </cell>
          <cell r="H119">
            <v>69.870952027308775</v>
          </cell>
          <cell r="I119">
            <v>64.912196744700168</v>
          </cell>
          <cell r="J119">
            <v>64.912196744700168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1029.0221999999999</v>
          </cell>
          <cell r="D121">
            <v>706.55673345238506</v>
          </cell>
          <cell r="E121">
            <v>641.51635270468466</v>
          </cell>
          <cell r="F121">
            <v>532.23514938583742</v>
          </cell>
          <cell r="G121">
            <v>654.31231565573046</v>
          </cell>
          <cell r="H121">
            <v>758.69108727942717</v>
          </cell>
          <cell r="I121">
            <v>796.91423607934325</v>
          </cell>
          <cell r="J121">
            <v>796.91423607934325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275.11703680354327</v>
          </cell>
          <cell r="F30">
            <v>433.66515754647708</v>
          </cell>
          <cell r="G30">
            <v>2254.5232706261349</v>
          </cell>
          <cell r="H30">
            <v>3376.9477086778129</v>
          </cell>
          <cell r="I30">
            <v>3633.7987665855426</v>
          </cell>
          <cell r="K30">
            <v>9974.0519402395112</v>
          </cell>
        </row>
        <row r="31">
          <cell r="A31" t="str">
            <v xml:space="preserve">   In percent of GDP</v>
          </cell>
          <cell r="E31">
            <v>2.2308952908821702</v>
          </cell>
          <cell r="F31">
            <v>2.9591634918286638</v>
          </cell>
          <cell r="G31">
            <v>15.087750304383174</v>
          </cell>
          <cell r="H31">
            <v>21.083757179934302</v>
          </cell>
          <cell r="I31">
            <v>20.380537391897956</v>
          </cell>
          <cell r="K31">
            <v>61.742103658926268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2954.5194724888038</v>
          </cell>
          <cell r="F38">
            <v>488.95458196945782</v>
          </cell>
          <cell r="G38">
            <v>699.27602879955759</v>
          </cell>
          <cell r="H38">
            <v>719.06766984415935</v>
          </cell>
          <cell r="I38">
            <v>765.2589335960173</v>
          </cell>
          <cell r="J38">
            <v>722.43294750499126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3372.7144028952257</v>
          </cell>
          <cell r="F39">
            <v>620.4410522769391</v>
          </cell>
          <cell r="G39">
            <v>9965.005556713757</v>
          </cell>
          <cell r="H39">
            <v>2923.9956528482762</v>
          </cell>
          <cell r="I39">
            <v>2504.4017630601261</v>
          </cell>
          <cell r="J39">
            <v>79230.836951979203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>
        <row r="39">
          <cell r="A39">
            <v>2006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6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-30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-27.293751243369503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One time 30 percent nominal depreciation in 2003</v>
          </cell>
        </row>
      </sheetData>
      <sheetData sheetId="17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-7.6387408626685316</v>
          </cell>
          <cell r="Q41">
            <v>-7.6387408626685316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9.0967739251921991</v>
          </cell>
          <cell r="Q42">
            <v>9.0967739251921991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Combination of stress tests 2-5 using one standard deviation shocks</v>
          </cell>
        </row>
      </sheetData>
      <sheetData sheetId="18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 xml:space="preserve">II. Stress Test: Non-interest current account is at historical average minus two standard deviations in 2003 and 2004 </v>
          </cell>
        </row>
      </sheetData>
      <sheetData sheetId="19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-19.914093899916953</v>
          </cell>
          <cell r="Q41">
            <v>-19.914093899916953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Change in US dollar GDP deflator is at historical average minus two standard deviations in 2003 and 2004</v>
          </cell>
        </row>
      </sheetData>
      <sheetData sheetId="20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 is at historical average minus two standard deviations in 2003 and 2004</v>
          </cell>
        </row>
      </sheetData>
      <sheetData sheetId="21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9.8862649023084721</v>
          </cell>
          <cell r="Q42">
            <v>9.8862649023084721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Nominal interest rate is at historical average plus two standard deviations in 2003 and 2004</v>
          </cell>
        </row>
      </sheetData>
      <sheetData sheetId="22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4.6366121745798887</v>
          </cell>
          <cell r="Q41">
            <v>4.6366121745798887</v>
          </cell>
          <cell r="R41">
            <v>4.6366121745798887</v>
          </cell>
          <cell r="S41">
            <v>4.6366121745798887</v>
          </cell>
          <cell r="T41">
            <v>4.6366121745798887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8.307282948075926</v>
          </cell>
          <cell r="Q42">
            <v>8.307282948075926</v>
          </cell>
          <cell r="R42">
            <v>8.307282948075926</v>
          </cell>
          <cell r="S42">
            <v>8.307282948075926</v>
          </cell>
          <cell r="T42">
            <v>8.307282948075926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growth, nominal interest rate, dollar deflator, non-interest current account, and non-debt inflows are at historical average in 2003-2007</v>
          </cell>
        </row>
      </sheetData>
      <sheetData sheetId="23" refreshError="1">
        <row r="39">
          <cell r="B39" t="str">
            <v>debt. Interest expenditures are derived by applying the respective interest rate to the previous period debt stock under each alternative scenario.</v>
          </cell>
        </row>
      </sheetData>
      <sheetData sheetId="24" refreshError="1">
        <row r="39">
          <cell r="B39" t="str">
            <v>Real GDP growth (in percent)</v>
          </cell>
          <cell r="D39">
            <v>3.628630667121846</v>
          </cell>
          <cell r="E39">
            <v>1.9505059066729169</v>
          </cell>
          <cell r="F39">
            <v>4.4153258154336239</v>
          </cell>
          <cell r="G39">
            <v>-6.1669941277728739</v>
          </cell>
          <cell r="H39">
            <v>5.1533150618820356</v>
          </cell>
          <cell r="I39">
            <v>6.7719724015153027</v>
          </cell>
          <cell r="J39">
            <v>5.0303764143624807</v>
          </cell>
          <cell r="K39">
            <v>3.5931136761357951</v>
          </cell>
          <cell r="L39">
            <v>6.6353155630409999</v>
          </cell>
          <cell r="M39">
            <v>-0.27626180384086041</v>
          </cell>
          <cell r="N39">
            <v>1.5052228397315348</v>
          </cell>
          <cell r="O39">
            <v>4.021898175698313</v>
          </cell>
          <cell r="P39">
            <v>4.7500000000004095</v>
          </cell>
          <cell r="Q39">
            <v>4.6999999999996822</v>
          </cell>
          <cell r="R39">
            <v>4.3300000000003891</v>
          </cell>
          <cell r="S39">
            <v>4.329999999999723</v>
          </cell>
        </row>
        <row r="40">
          <cell r="B40" t="str">
            <v>Exchange rate appreciation (US dollar value of local currency, change in percent)</v>
          </cell>
          <cell r="D40">
            <v>-2.4847332063730576</v>
          </cell>
          <cell r="E40">
            <v>-0.65271003326620169</v>
          </cell>
          <cell r="F40">
            <v>-7.6999807414066641</v>
          </cell>
          <cell r="G40">
            <v>-47.419967518347114</v>
          </cell>
          <cell r="H40">
            <v>-15.533158686000048</v>
          </cell>
          <cell r="I40">
            <v>-4.0287724357118133</v>
          </cell>
          <cell r="J40">
            <v>-13.323615612449036</v>
          </cell>
          <cell r="K40">
            <v>-4.44405123842464</v>
          </cell>
          <cell r="L40">
            <v>1.1101044534612026</v>
          </cell>
          <cell r="M40">
            <v>1.2197784760976882</v>
          </cell>
          <cell r="N40">
            <v>2.4924899529386035</v>
          </cell>
          <cell r="O40">
            <v>3.8045410576044603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hide</v>
          </cell>
          <cell r="B41" t="str">
            <v>GDP deflator (change in domestic currency)</v>
          </cell>
          <cell r="D41">
            <v>14.411034200462192</v>
          </cell>
          <cell r="E41">
            <v>9.4930284775049287</v>
          </cell>
          <cell r="F41">
            <v>8.27182712642065</v>
          </cell>
          <cell r="G41">
            <v>37.854492984192412</v>
          </cell>
          <cell r="H41">
            <v>30.744564293556454</v>
          </cell>
          <cell r="I41">
            <v>17.713707368008347</v>
          </cell>
          <cell r="J41">
            <v>15.326075747008261</v>
          </cell>
          <cell r="K41">
            <v>15.474976599303968</v>
          </cell>
          <cell r="L41">
            <v>11.955656491242772</v>
          </cell>
          <cell r="M41">
            <v>5.4057123136509899</v>
          </cell>
          <cell r="N41">
            <v>4.7638682258481335</v>
          </cell>
          <cell r="O41">
            <v>2.7234197189025977</v>
          </cell>
          <cell r="P41">
            <v>3.1227338590734899</v>
          </cell>
          <cell r="Q41">
            <v>3.1388518245510921</v>
          </cell>
          <cell r="R41">
            <v>3.1353041170979257</v>
          </cell>
          <cell r="S41">
            <v>3.1437347309743346</v>
          </cell>
        </row>
        <row r="42">
          <cell r="B42" t="str">
            <v>GDP deflator in US dollars (change in percent)</v>
          </cell>
          <cell r="D42">
            <v>11.568225241928465</v>
          </cell>
          <cell r="E42">
            <v>8.7783564949052373</v>
          </cell>
          <cell r="F42">
            <v>-6.5082710682862199E-2</v>
          </cell>
          <cell r="G42">
            <v>-27.516062811493736</v>
          </cell>
          <cell r="H42">
            <v>10.43580364851897</v>
          </cell>
          <cell r="I42">
            <v>12.971289972511556</v>
          </cell>
          <cell r="J42">
            <v>-3.9527286444929199E-2</v>
          </cell>
          <cell r="K42">
            <v>10.343209471672044</v>
          </cell>
          <cell r="L42">
            <v>13.198481219853786</v>
          </cell>
          <cell r="M42">
            <v>6.6914285050303501</v>
          </cell>
          <cell r="N42">
            <v>7.3750971156872458</v>
          </cell>
          <cell r="O42">
            <v>6.6315743978835995</v>
          </cell>
          <cell r="P42">
            <v>3.1227338590734899</v>
          </cell>
          <cell r="Q42">
            <v>3.1388518245510921</v>
          </cell>
          <cell r="R42">
            <v>3.1353041170979257</v>
          </cell>
          <cell r="S42">
            <v>3.1437347309743346</v>
          </cell>
        </row>
        <row r="43">
          <cell r="B43" t="str">
            <v>Nominal external interest rate (in percent)</v>
          </cell>
          <cell r="D43">
            <v>8.3666903382013746</v>
          </cell>
          <cell r="E43">
            <v>9.5951383846393998</v>
          </cell>
          <cell r="F43">
            <v>8.9644165616936533</v>
          </cell>
          <cell r="G43">
            <v>9.546489740191948</v>
          </cell>
          <cell r="H43">
            <v>7.9171658343474149</v>
          </cell>
          <cell r="I43">
            <v>7.536122927038261</v>
          </cell>
          <cell r="J43">
            <v>8.0936428272771259</v>
          </cell>
          <cell r="K43">
            <v>7.8097599650656289</v>
          </cell>
          <cell r="L43">
            <v>7.6193814173031509</v>
          </cell>
          <cell r="M43">
            <v>7.624021485001311</v>
          </cell>
          <cell r="N43">
            <v>6.4330318212275017</v>
          </cell>
          <cell r="O43">
            <v>7.330261768660435</v>
          </cell>
          <cell r="P43">
            <v>7.4886689337506773</v>
          </cell>
          <cell r="Q43">
            <v>7.4708817172006805</v>
          </cell>
          <cell r="R43">
            <v>7.3031138678915664</v>
          </cell>
          <cell r="S43">
            <v>7.3204518880157989</v>
          </cell>
        </row>
        <row r="44">
          <cell r="B44" t="str">
            <v>Growth of exports (US dollar terms, in percent)</v>
          </cell>
          <cell r="D44">
            <v>3.0818946933328428</v>
          </cell>
          <cell r="E44">
            <v>-5.9748866404395145</v>
          </cell>
          <cell r="F44">
            <v>13.051473952294579</v>
          </cell>
          <cell r="G44">
            <v>24.27336749072073</v>
          </cell>
          <cell r="H44">
            <v>21.015830675541558</v>
          </cell>
          <cell r="I44">
            <v>11.923835064276943</v>
          </cell>
          <cell r="J44">
            <v>1.2386103281008642</v>
          </cell>
          <cell r="K44">
            <v>13.014002325473029</v>
          </cell>
          <cell r="L44">
            <v>21.277697523121009</v>
          </cell>
          <cell r="M44">
            <v>-4.180397025430671</v>
          </cell>
          <cell r="N44">
            <v>6.7887408089450929</v>
          </cell>
          <cell r="O44">
            <v>10.595065526783465</v>
          </cell>
          <cell r="P44">
            <v>11.18343116019307</v>
          </cell>
          <cell r="Q44">
            <v>11.76753255837879</v>
          </cell>
          <cell r="R44">
            <v>10.622645298271216</v>
          </cell>
          <cell r="S44">
            <v>11.135739338374574</v>
          </cell>
        </row>
        <row r="45">
          <cell r="B45" t="str">
            <v>Growth of imports  (US dollar terms, in percent)</v>
          </cell>
          <cell r="D45">
            <v>18.406933569804384</v>
          </cell>
          <cell r="E45">
            <v>-16.186702429169642</v>
          </cell>
          <cell r="F45">
            <v>17.655370592634668</v>
          </cell>
          <cell r="G45">
            <v>-22.311086400667534</v>
          </cell>
          <cell r="H45">
            <v>25.182903457299165</v>
          </cell>
          <cell r="I45">
            <v>23.239793326981161</v>
          </cell>
          <cell r="J45">
            <v>11.689572728856778</v>
          </cell>
          <cell r="K45">
            <v>10.302055393664823</v>
          </cell>
          <cell r="L45">
            <v>22.585603634405761</v>
          </cell>
          <cell r="M45">
            <v>-1.3730287374846606</v>
          </cell>
          <cell r="N45">
            <v>5.7628443176454658</v>
          </cell>
          <cell r="O45">
            <v>11.817501325220725</v>
          </cell>
          <cell r="P45">
            <v>13.081907240149837</v>
          </cell>
          <cell r="Q45">
            <v>12.051195997795805</v>
          </cell>
          <cell r="R45">
            <v>10.258206283993676</v>
          </cell>
          <cell r="S45">
            <v>10.083290360154118</v>
          </cell>
        </row>
      </sheetData>
      <sheetData sheetId="25" refreshError="1"/>
      <sheetData sheetId="26" refreshError="1">
        <row r="39">
          <cell r="A39" t="str">
            <v>rest of non concessional</v>
          </cell>
          <cell r="D39">
            <v>1.585</v>
          </cell>
          <cell r="E39">
            <v>1.585</v>
          </cell>
          <cell r="F39">
            <v>1.585</v>
          </cell>
          <cell r="G39">
            <v>0.45200000000000001</v>
          </cell>
          <cell r="H39">
            <v>0.45200000000000001</v>
          </cell>
          <cell r="I39">
            <v>0</v>
          </cell>
          <cell r="J39">
            <v>0</v>
          </cell>
        </row>
        <row r="40">
          <cell r="A40" t="str">
            <v>all other concessional loans</v>
          </cell>
          <cell r="C40">
            <v>182.392</v>
          </cell>
          <cell r="D40">
            <v>93.657999999999987</v>
          </cell>
          <cell r="E40">
            <v>42.583000000000006</v>
          </cell>
          <cell r="F40">
            <v>30.161999999999999</v>
          </cell>
          <cell r="G40">
            <v>7.6129999999999995</v>
          </cell>
          <cell r="H40">
            <v>3.9159999999999999</v>
          </cell>
          <cell r="I40">
            <v>2.96</v>
          </cell>
          <cell r="J40">
            <v>1.5</v>
          </cell>
        </row>
        <row r="41">
          <cell r="A41" t="str">
            <v>arrears</v>
          </cell>
          <cell r="B41">
            <v>121.43817946481587</v>
          </cell>
        </row>
        <row r="42">
          <cell r="A42" t="str">
            <v>IDA bnew borrowing</v>
          </cell>
          <cell r="D42">
            <v>152.00000000000003</v>
          </cell>
          <cell r="E42">
            <v>152.00000000000003</v>
          </cell>
          <cell r="F42">
            <v>152.00000000000003</v>
          </cell>
          <cell r="G42">
            <v>152.00000000000003</v>
          </cell>
          <cell r="H42">
            <v>152.00000000000003</v>
          </cell>
          <cell r="I42">
            <v>152.00000000000003</v>
          </cell>
          <cell r="J42">
            <v>152.00000000000003</v>
          </cell>
          <cell r="K42">
            <v>152.00000000000003</v>
          </cell>
          <cell r="L42">
            <v>150.64000000000001</v>
          </cell>
          <cell r="M42">
            <v>148.46</v>
          </cell>
          <cell r="N42">
            <v>145.9</v>
          </cell>
          <cell r="O42">
            <v>143</v>
          </cell>
          <cell r="P42">
            <v>139.96</v>
          </cell>
          <cell r="Q42">
            <v>136.92000000000002</v>
          </cell>
          <cell r="R42">
            <v>133.88000000000002</v>
          </cell>
          <cell r="S42">
            <v>130.84000000000003</v>
          </cell>
          <cell r="T42">
            <v>127.80000000000003</v>
          </cell>
          <cell r="U42">
            <v>124.76000000000002</v>
          </cell>
          <cell r="V42">
            <v>120.36000000000001</v>
          </cell>
          <cell r="W42">
            <v>115.14000000000001</v>
          </cell>
          <cell r="X42">
            <v>109.54000000000002</v>
          </cell>
          <cell r="Y42">
            <v>103.60000000000002</v>
          </cell>
          <cell r="Z42">
            <v>97.520000000000024</v>
          </cell>
          <cell r="AA42">
            <v>91.440000000000026</v>
          </cell>
          <cell r="AB42">
            <v>85.360000000000028</v>
          </cell>
          <cell r="AC42">
            <v>79.28000000000003</v>
          </cell>
          <cell r="AD42">
            <v>73.200000000000031</v>
          </cell>
          <cell r="AE42">
            <v>67.120000000000033</v>
          </cell>
          <cell r="AF42">
            <v>61.040000000000035</v>
          </cell>
          <cell r="AG42">
            <v>54.960000000000036</v>
          </cell>
          <cell r="AH42">
            <v>48.880000000000038</v>
          </cell>
          <cell r="AI42">
            <v>42.80000000000004</v>
          </cell>
          <cell r="AJ42">
            <v>36.720000000000041</v>
          </cell>
        </row>
        <row r="43">
          <cell r="A43" t="str">
            <v>interest</v>
          </cell>
          <cell r="B43">
            <v>152.00000000000003</v>
          </cell>
          <cell r="D43">
            <v>0.51</v>
          </cell>
          <cell r="E43">
            <v>0.8175</v>
          </cell>
          <cell r="F43">
            <v>0.96</v>
          </cell>
          <cell r="G43">
            <v>1.0874999999999999</v>
          </cell>
          <cell r="H43">
            <v>1.1399999999999999</v>
          </cell>
          <cell r="I43">
            <v>1.1399999999999999</v>
          </cell>
          <cell r="J43">
            <v>1.1399999999999999</v>
          </cell>
          <cell r="K43">
            <v>1.1399999999999999</v>
          </cell>
          <cell r="L43">
            <v>1.1348999999999998</v>
          </cell>
          <cell r="M43">
            <v>1.1216249999999999</v>
          </cell>
          <cell r="N43">
            <v>1.10385</v>
          </cell>
          <cell r="O43">
            <v>1.083375</v>
          </cell>
          <cell r="P43">
            <v>1.0611000000000002</v>
          </cell>
          <cell r="Q43">
            <v>1.0383</v>
          </cell>
          <cell r="R43">
            <v>1.0155000000000001</v>
          </cell>
          <cell r="S43">
            <v>0.99270000000000003</v>
          </cell>
          <cell r="T43">
            <v>0.9699000000000001</v>
          </cell>
          <cell r="U43">
            <v>0.94710000000000016</v>
          </cell>
          <cell r="V43">
            <v>0.91920000000000013</v>
          </cell>
          <cell r="W43">
            <v>0.88312500000000005</v>
          </cell>
          <cell r="X43">
            <v>0.84255000000000002</v>
          </cell>
          <cell r="Y43">
            <v>0.79927500000000018</v>
          </cell>
          <cell r="Z43">
            <v>0.75420000000000009</v>
          </cell>
          <cell r="AA43">
            <v>0.70860000000000023</v>
          </cell>
          <cell r="AB43">
            <v>0.66300000000000014</v>
          </cell>
          <cell r="AC43">
            <v>0.61740000000000017</v>
          </cell>
          <cell r="AD43">
            <v>0.57180000000000009</v>
          </cell>
          <cell r="AE43">
            <v>0.52620000000000011</v>
          </cell>
          <cell r="AF43">
            <v>0.48060000000000014</v>
          </cell>
          <cell r="AG43">
            <v>0.435</v>
          </cell>
          <cell r="AH43">
            <v>0.38940000000000013</v>
          </cell>
          <cell r="AI43">
            <v>0.34380000000000016</v>
          </cell>
          <cell r="AJ43">
            <v>0.29820000000000024</v>
          </cell>
        </row>
        <row r="44">
          <cell r="A44" t="str">
            <v>amortization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1.36</v>
          </cell>
          <cell r="M44">
            <v>2.1800000000000002</v>
          </cell>
          <cell r="N44">
            <v>2.56</v>
          </cell>
          <cell r="O44">
            <v>2.9</v>
          </cell>
          <cell r="P44">
            <v>3.04</v>
          </cell>
          <cell r="Q44">
            <v>3.04</v>
          </cell>
          <cell r="R44">
            <v>3.04</v>
          </cell>
          <cell r="S44">
            <v>3.04</v>
          </cell>
          <cell r="T44">
            <v>3.04</v>
          </cell>
          <cell r="U44">
            <v>3.04</v>
          </cell>
          <cell r="V44">
            <v>4.4000000000000004</v>
          </cell>
          <cell r="W44">
            <v>5.22</v>
          </cell>
          <cell r="X44">
            <v>5.6</v>
          </cell>
          <cell r="Y44">
            <v>5.94</v>
          </cell>
          <cell r="Z44">
            <v>6.08</v>
          </cell>
          <cell r="AA44">
            <v>6.08</v>
          </cell>
          <cell r="AB44">
            <v>6.08</v>
          </cell>
          <cell r="AC44">
            <v>6.08</v>
          </cell>
          <cell r="AD44">
            <v>6.08</v>
          </cell>
          <cell r="AE44">
            <v>6.08</v>
          </cell>
          <cell r="AF44">
            <v>6.08</v>
          </cell>
          <cell r="AG44">
            <v>6.08</v>
          </cell>
          <cell r="AH44">
            <v>6.08</v>
          </cell>
          <cell r="AI44">
            <v>6.08</v>
          </cell>
          <cell r="AJ44">
            <v>6.08</v>
          </cell>
        </row>
        <row r="45">
          <cell r="N45">
            <v>148.46000000000004</v>
          </cell>
        </row>
        <row r="46">
          <cell r="A46" t="str">
            <v>non concessional new borrowing</v>
          </cell>
          <cell r="D46">
            <v>146.41800000000001</v>
          </cell>
          <cell r="E46">
            <v>146.41800000000001</v>
          </cell>
          <cell r="F46">
            <v>146.41800000000001</v>
          </cell>
          <cell r="G46">
            <v>141.17525000000001</v>
          </cell>
          <cell r="H46">
            <v>130.73412500000001</v>
          </cell>
          <cell r="I46">
            <v>115.74075000000001</v>
          </cell>
          <cell r="J46">
            <v>97.699000000000012</v>
          </cell>
          <cell r="K46">
            <v>79.396750000000011</v>
          </cell>
          <cell r="L46">
            <v>61.094500000000011</v>
          </cell>
          <cell r="M46">
            <v>42.79225000000001</v>
          </cell>
          <cell r="N46">
            <v>24.490000000000009</v>
          </cell>
          <cell r="O46">
            <v>11.430500000000009</v>
          </cell>
          <cell r="P46">
            <v>3.5693750000000088</v>
          </cell>
          <cell r="Q46">
            <v>0.26050000000000884</v>
          </cell>
          <cell r="R46">
            <v>8.8262730457699945E-15</v>
          </cell>
          <cell r="S46">
            <v>8.8262730457699945E-15</v>
          </cell>
          <cell r="T46">
            <v>8.8262730457699945E-15</v>
          </cell>
        </row>
      </sheetData>
      <sheetData sheetId="27" refreshError="1">
        <row r="39">
          <cell r="A39">
            <v>2004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30.692229291599993</v>
          </cell>
          <cell r="I44">
            <v>30.692229291599993</v>
          </cell>
          <cell r="J44">
            <v>30.692229291599993</v>
          </cell>
          <cell r="K44">
            <v>26.307625107085709</v>
          </cell>
          <cell r="L44">
            <v>21.923020922571425</v>
          </cell>
          <cell r="M44">
            <v>17.538416738057141</v>
          </cell>
          <cell r="N44">
            <v>13.153812553542856</v>
          </cell>
          <cell r="O44">
            <v>8.769208369028572</v>
          </cell>
          <cell r="P44">
            <v>4.3846041845142869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4.3846041845142851</v>
          </cell>
          <cell r="L45">
            <v>4.3846041845142851</v>
          </cell>
          <cell r="M45">
            <v>4.3846041845142851</v>
          </cell>
          <cell r="N45">
            <v>4.3846041845142851</v>
          </cell>
          <cell r="O45">
            <v>4.3846041845142851</v>
          </cell>
          <cell r="P45">
            <v>4.3846041845142851</v>
          </cell>
          <cell r="Q45">
            <v>4.3846041845142851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0.92076687874799978</v>
          </cell>
          <cell r="J46">
            <v>0.92076687874799978</v>
          </cell>
          <cell r="K46">
            <v>0.85499781598028546</v>
          </cell>
          <cell r="L46">
            <v>0.72345969044485692</v>
          </cell>
          <cell r="M46">
            <v>0.59192156490942838</v>
          </cell>
          <cell r="N46">
            <v>0.46038343937399995</v>
          </cell>
          <cell r="O46">
            <v>0.32884531383857141</v>
          </cell>
          <cell r="P46">
            <v>0.19730718830314289</v>
          </cell>
          <cell r="Q46">
            <v>6.5769062767714326E-2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28" refreshError="1">
        <row r="39">
          <cell r="A39" t="str">
            <v>accrued interests</v>
          </cell>
        </row>
        <row r="40">
          <cell r="A40" t="str">
            <v>India</v>
          </cell>
          <cell r="L40">
            <v>538451</v>
          </cell>
        </row>
        <row r="41">
          <cell r="A41" t="str">
            <v>Italy</v>
          </cell>
          <cell r="L41">
            <v>1200000</v>
          </cell>
        </row>
        <row r="42">
          <cell r="A42" t="str">
            <v>Japan</v>
          </cell>
        </row>
        <row r="43">
          <cell r="A43" t="str">
            <v>Korea</v>
          </cell>
          <cell r="E43">
            <v>-149354.18</v>
          </cell>
          <cell r="F43">
            <v>-915170</v>
          </cell>
          <cell r="H43">
            <v>-623971.37</v>
          </cell>
          <cell r="I43">
            <v>-623882.61</v>
          </cell>
          <cell r="J43">
            <v>-499106.08799999999</v>
          </cell>
        </row>
        <row r="44">
          <cell r="A44" t="str">
            <v>Luxembourg</v>
          </cell>
        </row>
        <row r="45">
          <cell r="A45" t="str">
            <v>Holland</v>
          </cell>
        </row>
        <row r="46">
          <cell r="A46" t="str">
            <v>Macedonia</v>
          </cell>
        </row>
      </sheetData>
      <sheetData sheetId="29" refreshError="1">
        <row r="39">
          <cell r="A39" t="str">
            <v>Total stock of arrears exclduing arrears on accrued interest</v>
          </cell>
          <cell r="B39" t="str">
            <v>Rumania - reconciled</v>
          </cell>
          <cell r="C39">
            <v>8562041.7999999989</v>
          </cell>
          <cell r="D39">
            <v>8776092.8449999988</v>
          </cell>
          <cell r="E39">
            <v>8995495.1661249995</v>
          </cell>
          <cell r="F39">
            <v>9220382.5452781245</v>
          </cell>
          <cell r="G39">
            <v>9450892.1089100782</v>
          </cell>
          <cell r="H39">
            <v>9687164.4116328303</v>
          </cell>
          <cell r="I39">
            <v>9929343.5219236519</v>
          </cell>
          <cell r="J39">
            <v>10177577.109971743</v>
          </cell>
          <cell r="K39">
            <v>10432016.537721036</v>
          </cell>
          <cell r="L39">
            <v>10692816.951164061</v>
          </cell>
          <cell r="M39">
            <v>10759647.057108836</v>
          </cell>
          <cell r="N39">
            <v>10826894.851215767</v>
          </cell>
          <cell r="O39">
            <v>10894562.944035865</v>
          </cell>
        </row>
        <row r="40">
          <cell r="A40" t="str">
            <v>flow of arrears on accrued intersts</v>
          </cell>
          <cell r="D40">
            <v>214051.04499999998</v>
          </cell>
          <cell r="E40">
            <v>219402.32112499999</v>
          </cell>
          <cell r="F40">
            <v>224887.37915312499</v>
          </cell>
          <cell r="G40">
            <v>230509.56363195312</v>
          </cell>
          <cell r="H40">
            <v>236272.30272275198</v>
          </cell>
          <cell r="I40">
            <v>242179.11029082077</v>
          </cell>
          <cell r="J40">
            <v>248233.5880480913</v>
          </cell>
          <cell r="K40">
            <v>254439.42774929359</v>
          </cell>
          <cell r="L40">
            <v>260800.4134430259</v>
          </cell>
          <cell r="M40">
            <v>66830.10594477538</v>
          </cell>
          <cell r="N40">
            <v>67247.794106930232</v>
          </cell>
          <cell r="O40">
            <v>67668.092820098551</v>
          </cell>
        </row>
        <row r="42">
          <cell r="C42">
            <v>2.5000000000000001E-2</v>
          </cell>
        </row>
        <row r="43">
          <cell r="B43" t="str">
            <v>Vietnam</v>
          </cell>
          <cell r="C43">
            <v>515445.32800000004</v>
          </cell>
          <cell r="D43">
            <v>528331.46120000002</v>
          </cell>
          <cell r="E43">
            <v>541539.74773000006</v>
          </cell>
          <cell r="F43">
            <v>555078.24142325006</v>
          </cell>
          <cell r="G43">
            <v>568955.19745883136</v>
          </cell>
          <cell r="H43">
            <v>583179.07739530213</v>
          </cell>
          <cell r="I43">
            <v>597758.55433018471</v>
          </cell>
          <cell r="J43">
            <v>612702.51818843931</v>
          </cell>
          <cell r="K43">
            <v>628020.08114315034</v>
          </cell>
          <cell r="L43">
            <v>643720.58317172911</v>
          </cell>
        </row>
        <row r="44">
          <cell r="D44">
            <v>12886.133200000002</v>
          </cell>
          <cell r="E44">
            <v>13208.286530000001</v>
          </cell>
          <cell r="F44">
            <v>13538.493693250002</v>
          </cell>
          <cell r="G44">
            <v>13876.956035581252</v>
          </cell>
          <cell r="H44">
            <v>14223.879936470785</v>
          </cell>
          <cell r="I44">
            <v>14579.476934882554</v>
          </cell>
          <cell r="J44">
            <v>14943.963858254618</v>
          </cell>
          <cell r="K44">
            <v>15317.562954710984</v>
          </cell>
          <cell r="L44">
            <v>15700.50202857876</v>
          </cell>
        </row>
        <row r="45">
          <cell r="A45" t="str">
            <v>stock of arrears on accrued intersts</v>
          </cell>
          <cell r="C45">
            <v>2.5000000000000001E-2</v>
          </cell>
          <cell r="D45">
            <v>38583.6515</v>
          </cell>
          <cell r="E45">
            <v>78131.894287500007</v>
          </cell>
          <cell r="F45">
            <v>118668.8431446875</v>
          </cell>
          <cell r="G45">
            <v>160219.21572330469</v>
          </cell>
          <cell r="H45">
            <v>202808.3476163873</v>
          </cell>
          <cell r="I45">
            <v>246462.20780679697</v>
          </cell>
          <cell r="J45">
            <v>291207.41450196691</v>
          </cell>
          <cell r="K45">
            <v>337071.25136451609</v>
          </cell>
          <cell r="L45">
            <v>384081.68414862896</v>
          </cell>
          <cell r="M45">
            <v>396128.10754955787</v>
          </cell>
          <cell r="N45">
            <v>408249.82109674258</v>
          </cell>
          <cell r="O45">
            <v>420447.2953535972</v>
          </cell>
        </row>
        <row r="46">
          <cell r="A46" t="str">
            <v>Total stock of arrears excluding arrears on accrued interest</v>
          </cell>
          <cell r="B46" t="str">
            <v>Greece</v>
          </cell>
          <cell r="C46">
            <v>1543346.06</v>
          </cell>
          <cell r="D46">
            <v>1581929.7115</v>
          </cell>
          <cell r="E46">
            <v>1621477.9542874999</v>
          </cell>
          <cell r="F46">
            <v>1662014.9031446874</v>
          </cell>
          <cell r="G46">
            <v>1703565.2757233046</v>
          </cell>
          <cell r="H46">
            <v>1746154.4076163871</v>
          </cell>
          <cell r="I46">
            <v>1789808.2678067968</v>
          </cell>
          <cell r="J46">
            <v>1834553.4745019667</v>
          </cell>
          <cell r="K46">
            <v>1880417.3113645159</v>
          </cell>
          <cell r="L46">
            <v>1927427.7441486288</v>
          </cell>
          <cell r="M46">
            <v>1939474.1675495578</v>
          </cell>
          <cell r="N46">
            <v>1951595.8810967426</v>
          </cell>
          <cell r="O46">
            <v>1963793.3553535973</v>
          </cell>
        </row>
      </sheetData>
      <sheetData sheetId="30" refreshError="1">
        <row r="39">
          <cell r="A39">
            <v>2006</v>
          </cell>
          <cell r="B39" t="str">
            <v>Stock</v>
          </cell>
          <cell r="C39">
            <v>83.940798922281871</v>
          </cell>
          <cell r="H39">
            <v>83.940798922281871</v>
          </cell>
          <cell r="I39">
            <v>83.940798922281871</v>
          </cell>
          <cell r="J39">
            <v>83.940798922281871</v>
          </cell>
          <cell r="K39">
            <v>83.940798922281871</v>
          </cell>
          <cell r="L39">
            <v>83.940798922281871</v>
          </cell>
          <cell r="M39">
            <v>75.54671903005368</v>
          </cell>
          <cell r="N39">
            <v>67.152639137825489</v>
          </cell>
          <cell r="O39">
            <v>58.758559245597297</v>
          </cell>
          <cell r="P39">
            <v>50.364479353369106</v>
          </cell>
          <cell r="Q39">
            <v>41.970399461140914</v>
          </cell>
          <cell r="R39">
            <v>33.576319568912723</v>
          </cell>
          <cell r="S39">
            <v>25.182239676684535</v>
          </cell>
          <cell r="T39">
            <v>16.788159784456347</v>
          </cell>
          <cell r="U39">
            <v>8.3940798922281594</v>
          </cell>
          <cell r="V39">
            <v>-2.8421709430404007E-14</v>
          </cell>
          <cell r="W39">
            <v>-2.8421709430404007E-14</v>
          </cell>
          <cell r="X39">
            <v>-2.8421709430404007E-14</v>
          </cell>
          <cell r="Y39">
            <v>-2.8421709430404007E-14</v>
          </cell>
          <cell r="Z39">
            <v>-2.8421709430404007E-14</v>
          </cell>
          <cell r="AA39">
            <v>-2.8421709430404007E-14</v>
          </cell>
          <cell r="AB39">
            <v>-2.8421709430404007E-14</v>
          </cell>
          <cell r="AC39">
            <v>-2.8421709430404007E-14</v>
          </cell>
          <cell r="AD39">
            <v>-2.8421709430404007E-14</v>
          </cell>
          <cell r="AE39">
            <v>-2.8421709430404007E-14</v>
          </cell>
          <cell r="AF39">
            <v>-2.8421709430404007E-14</v>
          </cell>
          <cell r="AG39">
            <v>-2.8421709430404007E-14</v>
          </cell>
          <cell r="AH39">
            <v>-2.8421709430404007E-14</v>
          </cell>
          <cell r="AI39">
            <v>-2.8421709430404007E-14</v>
          </cell>
          <cell r="AJ39">
            <v>-2.8421709430404007E-14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8.3940798922281878</v>
          </cell>
          <cell r="N40">
            <v>8.3940798922281878</v>
          </cell>
          <cell r="O40">
            <v>8.3940798922281878</v>
          </cell>
          <cell r="P40">
            <v>8.3940798922281878</v>
          </cell>
          <cell r="Q40">
            <v>8.3940798922281878</v>
          </cell>
          <cell r="R40">
            <v>8.3940798922281878</v>
          </cell>
          <cell r="S40">
            <v>8.3940798922281878</v>
          </cell>
          <cell r="T40">
            <v>8.3940798922281878</v>
          </cell>
          <cell r="U40">
            <v>8.3940798922281878</v>
          </cell>
          <cell r="V40">
            <v>8.3940798922281878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3.0218687612021471</v>
          </cell>
          <cell r="I41">
            <v>3.0218687612021471</v>
          </cell>
          <cell r="J41">
            <v>3.0218687612021471</v>
          </cell>
          <cell r="K41">
            <v>3.0218687612021471</v>
          </cell>
          <cell r="L41">
            <v>3.0218687612021471</v>
          </cell>
          <cell r="M41">
            <v>2.8707753231420399</v>
          </cell>
          <cell r="N41">
            <v>2.568588447021825</v>
          </cell>
          <cell r="O41">
            <v>2.2664015709016101</v>
          </cell>
          <cell r="P41">
            <v>1.9642146947813952</v>
          </cell>
          <cell r="Q41">
            <v>1.6620278186611803</v>
          </cell>
          <cell r="R41">
            <v>1.3598409425409654</v>
          </cell>
          <cell r="S41">
            <v>1.0576540664207505</v>
          </cell>
          <cell r="T41">
            <v>0.75546719030053588</v>
          </cell>
          <cell r="U41">
            <v>0.45328031418032111</v>
          </cell>
          <cell r="V41">
            <v>0.15109343806010633</v>
          </cell>
          <cell r="W41">
            <v>-1.0231815394945442E-15</v>
          </cell>
          <cell r="X41">
            <v>-1.0231815394945442E-15</v>
          </cell>
          <cell r="Y41">
            <v>-1.0231815394945442E-15</v>
          </cell>
          <cell r="Z41">
            <v>-1.0231815394945442E-15</v>
          </cell>
          <cell r="AA41">
            <v>-1.0231815394945442E-15</v>
          </cell>
          <cell r="AB41">
            <v>-1.0231815394945442E-15</v>
          </cell>
          <cell r="AC41">
            <v>-1.0231815394945442E-15</v>
          </cell>
          <cell r="AD41">
            <v>-1.0231815394945442E-15</v>
          </cell>
          <cell r="AE41">
            <v>-1.0231815394945442E-15</v>
          </cell>
          <cell r="AF41">
            <v>-1.0231815394945442E-15</v>
          </cell>
          <cell r="AG41">
            <v>-1.0231815394945442E-15</v>
          </cell>
          <cell r="AH41">
            <v>-1.0231815394945442E-15</v>
          </cell>
          <cell r="AI41">
            <v>-1.0231815394945442E-15</v>
          </cell>
          <cell r="AJ41">
            <v>-1.0231815394945442E-15</v>
          </cell>
        </row>
        <row r="42">
          <cell r="B42" t="str">
            <v>DS total</v>
          </cell>
          <cell r="H42">
            <v>3.0218687612021471</v>
          </cell>
          <cell r="I42">
            <v>3.0218687612021471</v>
          </cell>
          <cell r="J42">
            <v>3.0218687612021471</v>
          </cell>
          <cell r="K42">
            <v>3.0218687612021471</v>
          </cell>
          <cell r="L42">
            <v>3.0218687612021471</v>
          </cell>
          <cell r="M42">
            <v>11.264855215370227</v>
          </cell>
          <cell r="N42">
            <v>10.962668339250012</v>
          </cell>
          <cell r="O42">
            <v>10.660481463129798</v>
          </cell>
          <cell r="P42">
            <v>10.358294587009583</v>
          </cell>
          <cell r="Q42">
            <v>10.056107710889368</v>
          </cell>
          <cell r="R42">
            <v>9.7539208347691542</v>
          </cell>
          <cell r="S42">
            <v>9.4517339586489388</v>
          </cell>
          <cell r="T42">
            <v>9.1495470825287235</v>
          </cell>
          <cell r="U42">
            <v>8.8473602064085082</v>
          </cell>
          <cell r="V42">
            <v>8.5451733302882946</v>
          </cell>
          <cell r="W42">
            <v>-1.0231815394945442E-15</v>
          </cell>
          <cell r="X42">
            <v>-1.0231815394945442E-15</v>
          </cell>
          <cell r="Y42">
            <v>-1.0231815394945442E-15</v>
          </cell>
          <cell r="Z42">
            <v>-1.0231815394945442E-15</v>
          </cell>
          <cell r="AA42">
            <v>-1.0231815394945442E-15</v>
          </cell>
          <cell r="AB42">
            <v>-1.0231815394945442E-15</v>
          </cell>
          <cell r="AC42">
            <v>-1.0231815394945442E-15</v>
          </cell>
          <cell r="AD42">
            <v>-1.0231815394945442E-15</v>
          </cell>
          <cell r="AE42">
            <v>-1.0231815394945442E-15</v>
          </cell>
          <cell r="AF42">
            <v>-1.0231815394945442E-15</v>
          </cell>
          <cell r="AG42">
            <v>-1.0231815394945442E-15</v>
          </cell>
          <cell r="AH42">
            <v>-1.0231815394945442E-15</v>
          </cell>
          <cell r="AI42">
            <v>-1.0231815394945442E-15</v>
          </cell>
          <cell r="AJ42">
            <v>-1.0231815394945442E-15</v>
          </cell>
        </row>
        <row r="43">
          <cell r="B43" t="str">
            <v>NPV</v>
          </cell>
          <cell r="H43">
            <v>73.738205114493482</v>
          </cell>
          <cell r="I43">
            <v>74.491732455153382</v>
          </cell>
          <cell r="J43">
            <v>75.283840395655105</v>
          </cell>
          <cell r="K43">
            <v>76.116504262710478</v>
          </cell>
          <cell r="L43">
            <v>76.991800519759096</v>
          </cell>
          <cell r="M43">
            <v>69.668925491000522</v>
          </cell>
          <cell r="N43">
            <v>62.27330613688973</v>
          </cell>
          <cell r="O43">
            <v>54.801217947968702</v>
          </cell>
          <cell r="P43">
            <v>47.248745719895098</v>
          </cell>
          <cell r="Q43">
            <v>39.611773789864351</v>
          </cell>
          <cell r="R43">
            <v>31.885975773136249</v>
          </cell>
          <cell r="S43">
            <v>24.066803774071886</v>
          </cell>
          <cell r="T43">
            <v>16.14947704477564</v>
          </cell>
          <cell r="U43">
            <v>8.1289700630596382</v>
          </cell>
          <cell r="V43">
            <v>-1.4528149924257792E-14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110.51268008090346</v>
          </cell>
          <cell r="I44">
            <v>110.51268008090346</v>
          </cell>
          <cell r="J44">
            <v>110.51268008090346</v>
          </cell>
          <cell r="K44">
            <v>110.51268008090346</v>
          </cell>
          <cell r="L44">
            <v>110.51268008090346</v>
          </cell>
          <cell r="M44">
            <v>110.51268008090346</v>
          </cell>
          <cell r="N44">
            <v>99.461412072813118</v>
          </cell>
          <cell r="O44">
            <v>88.410144064722772</v>
          </cell>
          <cell r="P44">
            <v>77.358876056632425</v>
          </cell>
          <cell r="Q44">
            <v>66.307608048542079</v>
          </cell>
          <cell r="R44">
            <v>55.256340040451732</v>
          </cell>
          <cell r="S44">
            <v>44.205072032361386</v>
          </cell>
          <cell r="T44">
            <v>33.153804024271039</v>
          </cell>
          <cell r="U44">
            <v>22.102536016180693</v>
          </cell>
          <cell r="V44">
            <v>11.051268008090346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11.051268008090346</v>
          </cell>
          <cell r="O45">
            <v>11.051268008090346</v>
          </cell>
          <cell r="P45">
            <v>11.051268008090346</v>
          </cell>
          <cell r="Q45">
            <v>11.051268008090346</v>
          </cell>
          <cell r="R45">
            <v>11.051268008090346</v>
          </cell>
          <cell r="S45">
            <v>11.051268008090346</v>
          </cell>
          <cell r="T45">
            <v>11.051268008090346</v>
          </cell>
          <cell r="U45">
            <v>11.051268008090346</v>
          </cell>
          <cell r="V45">
            <v>11.051268008090346</v>
          </cell>
          <cell r="W45">
            <v>11.051268008090346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3.9784564829125246</v>
          </cell>
          <cell r="J46">
            <v>3.9784564829125246</v>
          </cell>
          <cell r="K46">
            <v>3.9784564829125246</v>
          </cell>
          <cell r="L46">
            <v>3.9784564829125246</v>
          </cell>
          <cell r="M46">
            <v>3.9784564829125246</v>
          </cell>
          <cell r="N46">
            <v>3.7795336587668982</v>
          </cell>
          <cell r="O46">
            <v>3.3816880104756457</v>
          </cell>
          <cell r="P46">
            <v>2.9838423621843932</v>
          </cell>
          <cell r="Q46">
            <v>2.5859967138931408</v>
          </cell>
          <cell r="R46">
            <v>2.1881510656018883</v>
          </cell>
          <cell r="S46">
            <v>1.7903054173106361</v>
          </cell>
          <cell r="T46">
            <v>1.3924597690193836</v>
          </cell>
          <cell r="U46">
            <v>0.99461412072813116</v>
          </cell>
          <cell r="V46">
            <v>0.59676847243687869</v>
          </cell>
          <cell r="W46">
            <v>0.19892282414562623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1" refreshError="1"/>
      <sheetData sheetId="32" refreshError="1">
        <row r="39">
          <cell r="A39" t="str">
            <v>CZECH REPUBLIC</v>
          </cell>
        </row>
        <row r="40">
          <cell r="A40" t="str">
            <v>GERMANY</v>
          </cell>
          <cell r="B40">
            <v>0</v>
          </cell>
          <cell r="C40">
            <v>13552.488000000001</v>
          </cell>
          <cell r="D40">
            <v>13576.293</v>
          </cell>
          <cell r="E40">
            <v>5843360.3229999999</v>
          </cell>
          <cell r="F40">
            <v>0</v>
          </cell>
          <cell r="G40">
            <v>25834.714</v>
          </cell>
          <cell r="H40">
            <v>32139.89</v>
          </cell>
          <cell r="I40">
            <v>12130717.67</v>
          </cell>
          <cell r="J40">
            <v>0</v>
          </cell>
          <cell r="K40">
            <v>77007.794999999998</v>
          </cell>
          <cell r="L40">
            <v>86485.014999999999</v>
          </cell>
          <cell r="M40">
            <v>16132581.734999999</v>
          </cell>
          <cell r="N40">
            <v>3706073.47</v>
          </cell>
          <cell r="O40">
            <v>737177.65999999992</v>
          </cell>
          <cell r="P40">
            <v>4460834.108</v>
          </cell>
          <cell r="Q40">
            <v>19172184.471000001</v>
          </cell>
          <cell r="R40">
            <v>0</v>
          </cell>
          <cell r="S40">
            <v>159160.77299999999</v>
          </cell>
          <cell r="T40">
            <v>170994.28599999999</v>
          </cell>
          <cell r="U40">
            <v>25063686.300000001</v>
          </cell>
          <cell r="V40">
            <v>0</v>
          </cell>
          <cell r="W40">
            <v>190046.38</v>
          </cell>
          <cell r="X40">
            <v>221841.12599999999</v>
          </cell>
          <cell r="Y40">
            <v>33554716.450999998</v>
          </cell>
          <cell r="Z40">
            <v>0</v>
          </cell>
          <cell r="AA40">
            <v>251701.30599999998</v>
          </cell>
          <cell r="AB40">
            <v>301906.14299999998</v>
          </cell>
          <cell r="AC40">
            <v>41064373.024999999</v>
          </cell>
          <cell r="AD40">
            <v>0</v>
          </cell>
          <cell r="AE40">
            <v>335526.49100000004</v>
          </cell>
          <cell r="AF40">
            <v>358827.65600000002</v>
          </cell>
          <cell r="AG40">
            <v>51254240.588</v>
          </cell>
          <cell r="AH40">
            <v>1476242.36</v>
          </cell>
          <cell r="AI40">
            <v>415325.82</v>
          </cell>
          <cell r="AJ40">
            <v>1153447</v>
          </cell>
        </row>
        <row r="41">
          <cell r="A41" t="str">
            <v>GREECE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3862802.83</v>
          </cell>
          <cell r="J41">
            <v>0</v>
          </cell>
          <cell r="K41">
            <v>0</v>
          </cell>
          <cell r="L41">
            <v>0</v>
          </cell>
          <cell r="M41">
            <v>17608797.300000001</v>
          </cell>
          <cell r="N41">
            <v>0</v>
          </cell>
          <cell r="O41">
            <v>860000</v>
          </cell>
          <cell r="P41">
            <v>0</v>
          </cell>
          <cell r="Q41">
            <v>17765070.739999998</v>
          </cell>
          <cell r="R41">
            <v>0</v>
          </cell>
          <cell r="S41">
            <v>0</v>
          </cell>
          <cell r="T41">
            <v>0</v>
          </cell>
          <cell r="U41">
            <v>18390418.07</v>
          </cell>
          <cell r="V41">
            <v>0</v>
          </cell>
          <cell r="W41">
            <v>0</v>
          </cell>
          <cell r="X41">
            <v>0</v>
          </cell>
          <cell r="Y41">
            <v>18593502.010000002</v>
          </cell>
          <cell r="Z41">
            <v>0</v>
          </cell>
          <cell r="AA41">
            <v>0</v>
          </cell>
          <cell r="AB41">
            <v>0</v>
          </cell>
          <cell r="AC41">
            <v>18593502.010000002</v>
          </cell>
          <cell r="AD41">
            <v>0</v>
          </cell>
          <cell r="AE41">
            <v>0</v>
          </cell>
          <cell r="AF41">
            <v>0</v>
          </cell>
          <cell r="AG41">
            <v>29219741.738000002</v>
          </cell>
          <cell r="AH41">
            <v>0</v>
          </cell>
          <cell r="AI41">
            <v>408873.60699999996</v>
          </cell>
          <cell r="AJ41">
            <v>408873.60699999996</v>
          </cell>
        </row>
        <row r="42">
          <cell r="A42" t="str">
            <v>HUNGARY</v>
          </cell>
        </row>
        <row r="43">
          <cell r="A43" t="str">
            <v>ITALY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111350.22</v>
          </cell>
          <cell r="H43">
            <v>111350.22</v>
          </cell>
          <cell r="I43">
            <v>0</v>
          </cell>
          <cell r="J43">
            <v>0</v>
          </cell>
          <cell r="K43">
            <v>330880.64899999998</v>
          </cell>
          <cell r="L43">
            <v>330880.658</v>
          </cell>
          <cell r="M43">
            <v>36539574.526000001</v>
          </cell>
          <cell r="N43">
            <v>0</v>
          </cell>
          <cell r="O43">
            <v>643281.66099999996</v>
          </cell>
          <cell r="P43">
            <v>643281.66099999996</v>
          </cell>
          <cell r="Q43">
            <v>38508142.141000003</v>
          </cell>
          <cell r="R43">
            <v>0</v>
          </cell>
          <cell r="S43">
            <v>584282.18300000008</v>
          </cell>
          <cell r="T43">
            <v>584282.18800000008</v>
          </cell>
          <cell r="U43">
            <v>45999410.754000001</v>
          </cell>
          <cell r="V43">
            <v>0</v>
          </cell>
          <cell r="W43">
            <v>683392.995</v>
          </cell>
          <cell r="X43">
            <v>683392.99300000002</v>
          </cell>
          <cell r="Y43">
            <v>56111744.963</v>
          </cell>
          <cell r="Z43">
            <v>0</v>
          </cell>
          <cell r="AA43">
            <v>744892.51699999999</v>
          </cell>
          <cell r="AB43">
            <v>744892.51</v>
          </cell>
          <cell r="AC43">
            <v>61424473.468999997</v>
          </cell>
          <cell r="AD43">
            <v>0</v>
          </cell>
          <cell r="AE43">
            <v>825700.58100000001</v>
          </cell>
          <cell r="AF43">
            <v>825700.58100000001</v>
          </cell>
          <cell r="AG43">
            <v>73856549.774000004</v>
          </cell>
          <cell r="AH43">
            <v>0</v>
          </cell>
          <cell r="AI43">
            <v>663959.43099999998</v>
          </cell>
          <cell r="AJ43">
            <v>663959.43099999998</v>
          </cell>
        </row>
        <row r="44">
          <cell r="A44" t="str">
            <v>JAPAN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8445218.1970000006</v>
          </cell>
          <cell r="R44">
            <v>0</v>
          </cell>
          <cell r="S44">
            <v>101709.655</v>
          </cell>
          <cell r="T44">
            <v>101709.655</v>
          </cell>
          <cell r="U44">
            <v>10531945.93</v>
          </cell>
          <cell r="V44">
            <v>0</v>
          </cell>
          <cell r="W44">
            <v>105607.99400000001</v>
          </cell>
          <cell r="X44">
            <v>105607.993</v>
          </cell>
          <cell r="Y44">
            <v>9336206.8969999999</v>
          </cell>
          <cell r="Z44">
            <v>0</v>
          </cell>
          <cell r="AA44">
            <v>93362.06</v>
          </cell>
          <cell r="AB44">
            <v>93362.06</v>
          </cell>
          <cell r="AC44">
            <v>16728697.937000001</v>
          </cell>
          <cell r="AD44">
            <v>0</v>
          </cell>
          <cell r="AE44">
            <v>169899.965</v>
          </cell>
          <cell r="AF44">
            <v>169899.965</v>
          </cell>
          <cell r="AG44">
            <v>20365298.857999999</v>
          </cell>
          <cell r="AH44">
            <v>0</v>
          </cell>
          <cell r="AI44">
            <v>122641.072</v>
          </cell>
          <cell r="AJ44">
            <v>122641.072</v>
          </cell>
        </row>
        <row r="45">
          <cell r="A45" t="str">
            <v>KUWAIT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4300.9399999999996</v>
          </cell>
          <cell r="P45">
            <v>4300.9399999999996</v>
          </cell>
          <cell r="Q45">
            <v>833423.46400000004</v>
          </cell>
          <cell r="R45">
            <v>0</v>
          </cell>
          <cell r="S45">
            <v>51190.115000000005</v>
          </cell>
          <cell r="T45">
            <v>51190.115000000005</v>
          </cell>
          <cell r="U45">
            <v>6739442.6560000004</v>
          </cell>
          <cell r="V45">
            <v>0</v>
          </cell>
          <cell r="W45">
            <v>193238.609</v>
          </cell>
          <cell r="X45">
            <v>193238.60399999999</v>
          </cell>
          <cell r="Y45">
            <v>11677026.844000001</v>
          </cell>
          <cell r="Z45">
            <v>299043.06199999998</v>
          </cell>
          <cell r="AA45">
            <v>313124.49300000002</v>
          </cell>
          <cell r="AB45">
            <v>612167.55599999998</v>
          </cell>
          <cell r="AC45">
            <v>13268174.941</v>
          </cell>
          <cell r="AD45">
            <v>591241.71299999999</v>
          </cell>
          <cell r="AE45">
            <v>344615.57</v>
          </cell>
          <cell r="AF45">
            <v>935857.28300000005</v>
          </cell>
          <cell r="AG45">
            <v>14839729.395</v>
          </cell>
          <cell r="AH45">
            <v>861445.65300000005</v>
          </cell>
          <cell r="AI45">
            <v>388142.94400000002</v>
          </cell>
          <cell r="AJ45">
            <v>1249598.0109999999</v>
          </cell>
        </row>
        <row r="46">
          <cell r="A46" t="str">
            <v>NORWAY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97955.46</v>
          </cell>
          <cell r="X46">
            <v>97955.46</v>
          </cell>
          <cell r="Y46">
            <v>2500000</v>
          </cell>
          <cell r="Z46">
            <v>0</v>
          </cell>
          <cell r="AA46">
            <v>152209.75</v>
          </cell>
          <cell r="AB46">
            <v>152209.75</v>
          </cell>
          <cell r="AC46">
            <v>2500000</v>
          </cell>
          <cell r="AD46">
            <v>0</v>
          </cell>
          <cell r="AE46">
            <v>154036.46000000002</v>
          </cell>
          <cell r="AF46">
            <v>154036.46000000002</v>
          </cell>
          <cell r="AG46">
            <v>2500000</v>
          </cell>
          <cell r="AH46">
            <v>0</v>
          </cell>
          <cell r="AI46">
            <v>138135.85</v>
          </cell>
          <cell r="AJ46">
            <v>138135.85</v>
          </cell>
        </row>
      </sheetData>
      <sheetData sheetId="33" refreshError="1">
        <row r="39">
          <cell r="A39" t="str">
            <v xml:space="preserve">                  HOLLANDE</v>
          </cell>
          <cell r="B39">
            <v>747.67399999999998</v>
          </cell>
          <cell r="C39">
            <v>580.42999999999995</v>
          </cell>
          <cell r="D39">
            <v>385.98</v>
          </cell>
          <cell r="E39">
            <v>255.07900000000001</v>
          </cell>
          <cell r="F39">
            <v>194.114</v>
          </cell>
          <cell r="G39">
            <v>172603</v>
          </cell>
          <cell r="H39">
            <v>179174</v>
          </cell>
          <cell r="I39" t="str">
            <v>NETHERLANDS</v>
          </cell>
          <cell r="J39">
            <v>0.17260300000000001</v>
          </cell>
          <cell r="K39">
            <v>0.179174</v>
          </cell>
        </row>
        <row r="40">
          <cell r="A40" t="str">
            <v xml:space="preserve">                  ITALI</v>
          </cell>
          <cell r="B40">
            <v>1538.684</v>
          </cell>
          <cell r="C40">
            <v>1150.498</v>
          </cell>
          <cell r="D40">
            <v>839.77200000000005</v>
          </cell>
          <cell r="E40">
            <v>5548.92</v>
          </cell>
          <cell r="F40">
            <v>4993.4579999999996</v>
          </cell>
          <cell r="G40">
            <v>5045302</v>
          </cell>
          <cell r="H40">
            <v>5157260</v>
          </cell>
          <cell r="I40" t="str">
            <v>ITALY</v>
          </cell>
          <cell r="J40">
            <v>5.0453020000000004</v>
          </cell>
          <cell r="K40">
            <v>5.15726</v>
          </cell>
        </row>
        <row r="41">
          <cell r="A41" t="str">
            <v xml:space="preserve">                 JAPONI</v>
          </cell>
          <cell r="F41">
            <v>164.10599999999999</v>
          </cell>
          <cell r="G41">
            <v>136169</v>
          </cell>
          <cell r="H41">
            <v>136204</v>
          </cell>
          <cell r="I41" t="str">
            <v>JAPAN</v>
          </cell>
          <cell r="J41">
            <v>0.13616900000000001</v>
          </cell>
          <cell r="K41">
            <v>0.13620399999999999</v>
          </cell>
        </row>
        <row r="42">
          <cell r="A42" t="str">
            <v xml:space="preserve">                  RUSI</v>
          </cell>
          <cell r="G42">
            <v>39206846</v>
          </cell>
          <cell r="H42">
            <v>39206846</v>
          </cell>
          <cell r="I42" t="str">
            <v>RUSSIA</v>
          </cell>
          <cell r="J42">
            <v>39.206845999999999</v>
          </cell>
          <cell r="K42">
            <v>39.206845999999999</v>
          </cell>
        </row>
        <row r="43">
          <cell r="A43" t="str">
            <v xml:space="preserve">                -Te tjere (B)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22701.949000000001</v>
          </cell>
          <cell r="G43">
            <v>62317254</v>
          </cell>
          <cell r="H43">
            <v>62317259</v>
          </cell>
          <cell r="I43" t="str">
            <v>-Others (B)</v>
          </cell>
        </row>
        <row r="44">
          <cell r="A44" t="str">
            <v>TURQI</v>
          </cell>
          <cell r="F44">
            <v>22701.949000000001</v>
          </cell>
          <cell r="G44">
            <v>22701949</v>
          </cell>
          <cell r="H44">
            <v>22701949</v>
          </cell>
          <cell r="I44" t="str">
            <v>TURKEY</v>
          </cell>
          <cell r="J44">
            <v>22.701948999999999</v>
          </cell>
          <cell r="K44">
            <v>22.701948999999999</v>
          </cell>
        </row>
        <row r="45">
          <cell r="A45" t="str">
            <v xml:space="preserve">                  KINE</v>
          </cell>
          <cell r="G45">
            <v>39615305</v>
          </cell>
          <cell r="H45">
            <v>39615310</v>
          </cell>
          <cell r="I45" t="str">
            <v>CHINA</v>
          </cell>
          <cell r="J45">
            <v>39.615304999999999</v>
          </cell>
          <cell r="K45">
            <v>39.615310000000001</v>
          </cell>
        </row>
        <row r="46">
          <cell r="A46" t="str">
            <v>GJITHSEJ (I+II+III)</v>
          </cell>
          <cell r="B46">
            <v>347662.67500000005</v>
          </cell>
          <cell r="C46">
            <v>460660.48200000002</v>
          </cell>
          <cell r="D46">
            <v>550083.147</v>
          </cell>
          <cell r="E46">
            <v>616975.62300000014</v>
          </cell>
          <cell r="F46">
            <v>697707.25200000009</v>
          </cell>
          <cell r="G46">
            <v>979618646</v>
          </cell>
          <cell r="H46">
            <v>1007329802</v>
          </cell>
          <cell r="I46" t="str">
            <v>TOTAL (I+II+III)</v>
          </cell>
        </row>
      </sheetData>
      <sheetData sheetId="34" refreshError="1">
        <row r="39">
          <cell r="A39">
            <v>2006</v>
          </cell>
          <cell r="B39" t="str">
            <v>Stock</v>
          </cell>
          <cell r="C39">
            <v>15</v>
          </cell>
          <cell r="H39">
            <v>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15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0.15</v>
          </cell>
          <cell r="I41">
            <v>7.4999999999999997E-2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0.15</v>
          </cell>
          <cell r="I42">
            <v>15.074999999999999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14.253971255673221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16</v>
          </cell>
          <cell r="I44">
            <v>16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0.16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5" refreshError="1">
        <row r="39">
          <cell r="A39" t="str">
            <v>TOTAL(II)</v>
          </cell>
          <cell r="B39">
            <v>0</v>
          </cell>
          <cell r="C39">
            <v>45329</v>
          </cell>
          <cell r="D39">
            <v>45329</v>
          </cell>
          <cell r="E39">
            <v>1300521.6499999999</v>
          </cell>
          <cell r="F39">
            <v>350075.98</v>
          </cell>
          <cell r="G39">
            <v>1650597.63</v>
          </cell>
          <cell r="H39">
            <v>0</v>
          </cell>
          <cell r="I39">
            <v>273742.64</v>
          </cell>
          <cell r="J39">
            <v>273742.64</v>
          </cell>
          <cell r="K39">
            <v>5047417.0999999996</v>
          </cell>
          <cell r="L39">
            <v>1122811.2999999998</v>
          </cell>
          <cell r="M39">
            <v>6170228.4000000013</v>
          </cell>
          <cell r="N39">
            <v>6347938.75</v>
          </cell>
          <cell r="O39">
            <v>1791958.92</v>
          </cell>
          <cell r="P39">
            <v>8139897.6700000018</v>
          </cell>
        </row>
        <row r="40">
          <cell r="A40" t="str">
            <v>TOTAL (I+II)</v>
          </cell>
          <cell r="B40">
            <v>250000</v>
          </cell>
          <cell r="C40">
            <v>1073970.73</v>
          </cell>
          <cell r="D40">
            <v>1323970.73</v>
          </cell>
          <cell r="E40">
            <v>1300521.6499999999</v>
          </cell>
          <cell r="F40">
            <v>801240.52</v>
          </cell>
          <cell r="G40">
            <v>2101762.17</v>
          </cell>
          <cell r="H40">
            <v>250000</v>
          </cell>
          <cell r="I40">
            <v>1368689.25</v>
          </cell>
          <cell r="J40">
            <v>1618689.25</v>
          </cell>
          <cell r="K40">
            <v>5047417.0999999996</v>
          </cell>
          <cell r="L40">
            <v>1608841.7099999997</v>
          </cell>
          <cell r="M40">
            <v>6656258.8100000015</v>
          </cell>
          <cell r="N40">
            <v>6847938.75</v>
          </cell>
          <cell r="O40">
            <v>4852742.21</v>
          </cell>
          <cell r="P40">
            <v>11700680.960000001</v>
          </cell>
        </row>
        <row r="43">
          <cell r="B43" t="str">
            <v>2001</v>
          </cell>
        </row>
        <row r="44">
          <cell r="A44" t="str">
            <v>MULTILATERAL(I)</v>
          </cell>
          <cell r="B44" t="str">
            <v>Qtr1</v>
          </cell>
          <cell r="E44" t="str">
            <v>Qtr2</v>
          </cell>
          <cell r="H44" t="str">
            <v>Qtr3</v>
          </cell>
          <cell r="K44" t="str">
            <v>Qtr4</v>
          </cell>
          <cell r="N44" t="str">
            <v>ANNUAL TOTAL</v>
          </cell>
        </row>
        <row r="45">
          <cell r="B45" t="str">
            <v>PR</v>
          </cell>
          <cell r="C45" t="str">
            <v>INT</v>
          </cell>
          <cell r="D45" t="str">
            <v>TDS</v>
          </cell>
          <cell r="E45" t="str">
            <v>PR</v>
          </cell>
          <cell r="F45" t="str">
            <v>INT</v>
          </cell>
          <cell r="G45" t="str">
            <v>TDS</v>
          </cell>
          <cell r="H45" t="str">
            <v>PR</v>
          </cell>
          <cell r="I45" t="str">
            <v>INT</v>
          </cell>
          <cell r="J45" t="str">
            <v>TDS</v>
          </cell>
          <cell r="K45" t="str">
            <v>PR</v>
          </cell>
          <cell r="L45" t="str">
            <v>INT</v>
          </cell>
          <cell r="M45" t="str">
            <v>TDS</v>
          </cell>
          <cell r="N45" t="str">
            <v>PR</v>
          </cell>
          <cell r="O45" t="str">
            <v>INT</v>
          </cell>
          <cell r="P45" t="str">
            <v>TDS</v>
          </cell>
        </row>
        <row r="46">
          <cell r="A46" t="str">
            <v>EBRD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36" refreshError="1">
        <row r="39">
          <cell r="A39">
            <v>10</v>
          </cell>
          <cell r="B39">
            <v>106</v>
          </cell>
          <cell r="C39" t="str">
            <v xml:space="preserve">1061         </v>
          </cell>
          <cell r="D39">
            <v>10617</v>
          </cell>
          <cell r="E39" t="str">
            <v>Komuniteti Europian (KE)</v>
          </cell>
          <cell r="F39">
            <v>1061767</v>
          </cell>
          <cell r="G39">
            <v>0</v>
          </cell>
          <cell r="H39">
            <v>0</v>
          </cell>
          <cell r="I39">
            <v>1</v>
          </cell>
          <cell r="J39">
            <v>1072.0999999999999</v>
          </cell>
          <cell r="K39">
            <v>12</v>
          </cell>
          <cell r="L39" t="str">
            <v>Dimensioni Europian /Sistemi Drejtesise(00-03)</v>
          </cell>
          <cell r="M39">
            <v>300356.62</v>
          </cell>
          <cell r="N39" t="str">
            <v>EURO</v>
          </cell>
          <cell r="O39">
            <v>36978.959824869999</v>
          </cell>
        </row>
        <row r="40">
          <cell r="A40">
            <v>10</v>
          </cell>
          <cell r="B40">
            <v>106</v>
          </cell>
          <cell r="C40" t="str">
            <v xml:space="preserve">1061         </v>
          </cell>
          <cell r="D40">
            <v>10617</v>
          </cell>
          <cell r="E40" t="str">
            <v>Komuniteti Europian (KE)</v>
          </cell>
          <cell r="F40">
            <v>1061768</v>
          </cell>
          <cell r="G40">
            <v>0</v>
          </cell>
          <cell r="H40">
            <v>0</v>
          </cell>
          <cell r="I40">
            <v>1</v>
          </cell>
          <cell r="J40">
            <v>1072.2</v>
          </cell>
          <cell r="K40">
            <v>12</v>
          </cell>
          <cell r="L40" t="str">
            <v>Dimensioni Europian /Zhvillimi I Policise(00-02)</v>
          </cell>
          <cell r="M40">
            <v>482.92</v>
          </cell>
          <cell r="N40" t="str">
            <v>EURO</v>
          </cell>
          <cell r="O40">
            <v>66.299362420000008</v>
          </cell>
        </row>
        <row r="41">
          <cell r="A41">
            <v>10</v>
          </cell>
          <cell r="B41">
            <v>106</v>
          </cell>
          <cell r="C41" t="str">
            <v xml:space="preserve">1061         </v>
          </cell>
          <cell r="D41">
            <v>10617</v>
          </cell>
          <cell r="E41" t="str">
            <v>Komuniteti Europian (KE)</v>
          </cell>
          <cell r="F41">
            <v>1061769</v>
          </cell>
          <cell r="G41">
            <v>0</v>
          </cell>
          <cell r="H41">
            <v>0</v>
          </cell>
          <cell r="I41">
            <v>1</v>
          </cell>
          <cell r="J41">
            <v>1072.3</v>
          </cell>
          <cell r="K41">
            <v>12</v>
          </cell>
          <cell r="L41" t="str">
            <v>Dimensioni Europian /Admnistrata Publike(00-01)</v>
          </cell>
          <cell r="M41">
            <v>570047.5</v>
          </cell>
          <cell r="N41" t="str">
            <v>EURO</v>
          </cell>
          <cell r="O41">
            <v>78274.134300999998</v>
          </cell>
        </row>
        <row r="42">
          <cell r="A42">
            <v>10</v>
          </cell>
          <cell r="B42">
            <v>106</v>
          </cell>
          <cell r="C42" t="str">
            <v xml:space="preserve">1061         </v>
          </cell>
          <cell r="D42">
            <v>10617</v>
          </cell>
          <cell r="E42" t="str">
            <v>Komuniteti Europian (KE)</v>
          </cell>
          <cell r="F42">
            <v>1061770</v>
          </cell>
          <cell r="G42">
            <v>0</v>
          </cell>
          <cell r="H42">
            <v>0</v>
          </cell>
          <cell r="I42">
            <v>1</v>
          </cell>
          <cell r="J42">
            <v>1072.4000000000001</v>
          </cell>
          <cell r="K42">
            <v>12</v>
          </cell>
          <cell r="L42" t="str">
            <v>Dimensioni Europian/Insti.Statistikes (00-06)</v>
          </cell>
          <cell r="M42">
            <v>5.08</v>
          </cell>
          <cell r="N42" t="str">
            <v>EURO</v>
          </cell>
          <cell r="O42">
            <v>0.70049237599999992</v>
          </cell>
        </row>
        <row r="43">
          <cell r="A43">
            <v>10</v>
          </cell>
          <cell r="B43">
            <v>106</v>
          </cell>
          <cell r="C43" t="str">
            <v xml:space="preserve">1061         </v>
          </cell>
          <cell r="D43">
            <v>10617</v>
          </cell>
          <cell r="E43" t="str">
            <v>Komuniteti Europian (KE)</v>
          </cell>
          <cell r="F43">
            <v>1061771</v>
          </cell>
          <cell r="G43">
            <v>0</v>
          </cell>
          <cell r="H43">
            <v>0</v>
          </cell>
          <cell r="I43">
            <v>1</v>
          </cell>
          <cell r="J43">
            <v>1072.5</v>
          </cell>
          <cell r="K43">
            <v>12</v>
          </cell>
          <cell r="L43" t="str">
            <v>Dimensioni Europian/Marr. e Stabilizim Asocimit (00-05)</v>
          </cell>
          <cell r="M43">
            <v>877.54</v>
          </cell>
          <cell r="N43" t="str">
            <v>EURO</v>
          </cell>
          <cell r="O43">
            <v>120.47615029000001</v>
          </cell>
        </row>
        <row r="44">
          <cell r="A44">
            <v>10</v>
          </cell>
          <cell r="B44">
            <v>106</v>
          </cell>
          <cell r="C44" t="str">
            <v xml:space="preserve">1061         </v>
          </cell>
          <cell r="D44">
            <v>10617</v>
          </cell>
          <cell r="E44" t="str">
            <v>Komuniteti Europian (KE)</v>
          </cell>
          <cell r="F44">
            <v>1061780</v>
          </cell>
          <cell r="G44">
            <v>0</v>
          </cell>
          <cell r="H44">
            <v>0</v>
          </cell>
          <cell r="I44">
            <v>1</v>
          </cell>
          <cell r="J44">
            <v>1074.0899999999999</v>
          </cell>
          <cell r="K44">
            <v>12</v>
          </cell>
          <cell r="L44" t="str">
            <v>Cross-Border AL 97-02</v>
          </cell>
          <cell r="M44">
            <v>901000</v>
          </cell>
          <cell r="N44" t="str">
            <v>EURO</v>
          </cell>
          <cell r="O44">
            <v>115004.541</v>
          </cell>
        </row>
        <row r="45">
          <cell r="A45">
            <v>10</v>
          </cell>
          <cell r="B45">
            <v>106</v>
          </cell>
          <cell r="C45" t="str">
            <v xml:space="preserve">1061         </v>
          </cell>
          <cell r="D45">
            <v>10617</v>
          </cell>
          <cell r="E45" t="str">
            <v>Komuniteti Europian (KE)</v>
          </cell>
          <cell r="F45">
            <v>1061781</v>
          </cell>
          <cell r="G45">
            <v>0</v>
          </cell>
          <cell r="H45">
            <v>0</v>
          </cell>
          <cell r="I45">
            <v>1</v>
          </cell>
          <cell r="J45">
            <v>1074.0999999999999</v>
          </cell>
          <cell r="K45">
            <v>12</v>
          </cell>
          <cell r="L45" t="str">
            <v>Cross-Border AL 97-03</v>
          </cell>
          <cell r="M45">
            <v>5036000</v>
          </cell>
          <cell r="N45" t="str">
            <v>EURO</v>
          </cell>
          <cell r="O45">
            <v>647838.45860000001</v>
          </cell>
        </row>
        <row r="46">
          <cell r="A46">
            <v>10</v>
          </cell>
          <cell r="B46">
            <v>106</v>
          </cell>
          <cell r="C46" t="str">
            <v xml:space="preserve">1061         </v>
          </cell>
          <cell r="D46">
            <v>10617</v>
          </cell>
          <cell r="E46" t="str">
            <v>Komuniteti Europian (KE)</v>
          </cell>
          <cell r="F46">
            <v>1061782</v>
          </cell>
          <cell r="G46">
            <v>0</v>
          </cell>
          <cell r="H46">
            <v>0</v>
          </cell>
          <cell r="I46">
            <v>1</v>
          </cell>
          <cell r="J46">
            <v>1074.2</v>
          </cell>
          <cell r="K46">
            <v>12</v>
          </cell>
          <cell r="L46" t="str">
            <v>Cross-Border AL 97-06</v>
          </cell>
          <cell r="M46">
            <v>1000000</v>
          </cell>
          <cell r="N46" t="str">
            <v>EURO</v>
          </cell>
          <cell r="O46">
            <v>137288.5</v>
          </cell>
        </row>
      </sheetData>
      <sheetData sheetId="37" refreshError="1">
        <row r="40">
          <cell r="A40" t="str">
            <v>World prices 3/</v>
          </cell>
        </row>
        <row r="41">
          <cell r="A41" t="str">
            <v xml:space="preserve">   Petroleum crude spot (US$, %change)</v>
          </cell>
          <cell r="E41">
            <v>28.2</v>
          </cell>
          <cell r="F41">
            <v>-17</v>
          </cell>
          <cell r="G41">
            <v>0.6</v>
          </cell>
          <cell r="H41">
            <v>-1.7</v>
          </cell>
          <cell r="I41">
            <v>-5</v>
          </cell>
          <cell r="J41">
            <v>7.9</v>
          </cell>
          <cell r="K41">
            <v>18.399999999999999</v>
          </cell>
          <cell r="N41">
            <v>-5.4</v>
          </cell>
          <cell r="Q41">
            <v>-32.1</v>
          </cell>
          <cell r="R41">
            <v>37.5</v>
          </cell>
          <cell r="W41">
            <v>57</v>
          </cell>
          <cell r="AB41">
            <v>-14</v>
          </cell>
          <cell r="AG41">
            <v>3.8</v>
          </cell>
        </row>
        <row r="42">
          <cell r="A42" t="str">
            <v xml:space="preserve">   Manufactures (U.S.$)</v>
          </cell>
          <cell r="E42">
            <v>3</v>
          </cell>
          <cell r="F42">
            <v>-1.3</v>
          </cell>
          <cell r="G42">
            <v>3.9</v>
          </cell>
          <cell r="H42">
            <v>-6.3</v>
          </cell>
          <cell r="I42">
            <v>3</v>
          </cell>
          <cell r="J42">
            <v>10.3</v>
          </cell>
          <cell r="K42">
            <v>-3.1</v>
          </cell>
          <cell r="N42">
            <v>-7.8</v>
          </cell>
          <cell r="Q42">
            <v>-1.7</v>
          </cell>
          <cell r="R42">
            <v>-2</v>
          </cell>
          <cell r="W42">
            <v>-5.2</v>
          </cell>
          <cell r="AB42">
            <v>-2.5</v>
          </cell>
          <cell r="AG42">
            <v>2.1</v>
          </cell>
        </row>
        <row r="44">
          <cell r="A44" t="str">
            <v>Export deflator 2/  [not updated]</v>
          </cell>
          <cell r="I44">
            <v>3</v>
          </cell>
          <cell r="J44">
            <v>10.3</v>
          </cell>
          <cell r="K44">
            <v>-3.1</v>
          </cell>
          <cell r="N44">
            <v>-7.8</v>
          </cell>
          <cell r="Q44">
            <v>-1.3</v>
          </cell>
          <cell r="R44">
            <v>0.6</v>
          </cell>
          <cell r="W44">
            <v>1.5</v>
          </cell>
          <cell r="AB44">
            <v>1</v>
          </cell>
          <cell r="AG44">
            <v>1</v>
          </cell>
        </row>
        <row r="45">
          <cell r="A45" t="str">
            <v>Import deflator 2/  [not updated]</v>
          </cell>
          <cell r="I45">
            <v>3</v>
          </cell>
          <cell r="J45">
            <v>10.3</v>
          </cell>
          <cell r="K45">
            <v>-3.1</v>
          </cell>
          <cell r="N45">
            <v>-7.8</v>
          </cell>
          <cell r="Q45">
            <v>-1.3</v>
          </cell>
          <cell r="R45">
            <v>0.6</v>
          </cell>
          <cell r="W45">
            <v>1.5</v>
          </cell>
          <cell r="AB45">
            <v>1</v>
          </cell>
          <cell r="AG45">
            <v>1</v>
          </cell>
        </row>
        <row r="46">
          <cell r="A46" t="str">
            <v>Export deflator 4/</v>
          </cell>
          <cell r="I46">
            <v>4.0999999999999996</v>
          </cell>
          <cell r="J46">
            <v>10.4</v>
          </cell>
          <cell r="K46">
            <v>-3.8</v>
          </cell>
          <cell r="N46">
            <v>-6.7</v>
          </cell>
          <cell r="Q46">
            <v>-5</v>
          </cell>
          <cell r="R46">
            <v>-2.1</v>
          </cell>
          <cell r="W46">
            <v>-2.8</v>
          </cell>
          <cell r="AB46">
            <v>-3.3932665147906604</v>
          </cell>
          <cell r="AC46">
            <v>-4.3265635206720106</v>
          </cell>
          <cell r="AD46">
            <v>1.6853717428099824</v>
          </cell>
          <cell r="AE46">
            <v>5.0251832652691508</v>
          </cell>
          <cell r="AF46">
            <v>5.8095301344575745</v>
          </cell>
          <cell r="AG46">
            <v>2</v>
          </cell>
          <cell r="AH46">
            <v>12.553290056564581</v>
          </cell>
          <cell r="AI46">
            <v>12.821348008817491</v>
          </cell>
          <cell r="AJ46">
            <v>9.3234873120759509</v>
          </cell>
        </row>
      </sheetData>
      <sheetData sheetId="38" refreshError="1">
        <row r="39">
          <cell r="B39" t="str">
            <v>Total exports (for non-circularity)</v>
          </cell>
          <cell r="D39">
            <v>100.30000000000001</v>
          </cell>
          <cell r="E39">
            <v>106.6</v>
          </cell>
          <cell r="F39">
            <v>132.69999999999999</v>
          </cell>
          <cell r="G39">
            <v>123</v>
          </cell>
          <cell r="H39">
            <v>73.099999999999994</v>
          </cell>
          <cell r="I39">
            <v>69.854532300000002</v>
          </cell>
          <cell r="J39">
            <v>111.7</v>
          </cell>
          <cell r="K39">
            <v>141.32493379031999</v>
          </cell>
          <cell r="L39">
            <v>41.95</v>
          </cell>
          <cell r="M39">
            <v>51.05</v>
          </cell>
          <cell r="N39">
            <v>57.25</v>
          </cell>
          <cell r="O39">
            <v>54.55</v>
          </cell>
          <cell r="P39">
            <v>204.8</v>
          </cell>
          <cell r="Q39">
            <v>67.88</v>
          </cell>
          <cell r="R39">
            <v>57.31</v>
          </cell>
          <cell r="S39">
            <v>50.22</v>
          </cell>
          <cell r="T39">
            <v>53.46</v>
          </cell>
          <cell r="U39">
            <v>228.86999999999998</v>
          </cell>
          <cell r="V39">
            <v>34.229999999999997</v>
          </cell>
          <cell r="W39">
            <v>47.12</v>
          </cell>
          <cell r="X39">
            <v>81.350000000000023</v>
          </cell>
          <cell r="Y39">
            <v>40.69</v>
          </cell>
          <cell r="Z39">
            <v>44.772000000000006</v>
          </cell>
          <cell r="AA39">
            <v>85.462000000000018</v>
          </cell>
          <cell r="AB39">
            <v>166.81199999999998</v>
          </cell>
          <cell r="AC39">
            <v>39.199999999999996</v>
          </cell>
          <cell r="AD39">
            <v>49.4</v>
          </cell>
          <cell r="AE39">
            <v>88.6</v>
          </cell>
          <cell r="AF39">
            <v>53</v>
          </cell>
          <cell r="AG39">
            <v>63.41</v>
          </cell>
          <cell r="AH39">
            <v>116.41</v>
          </cell>
          <cell r="AI39">
            <v>205.01</v>
          </cell>
        </row>
        <row r="40">
          <cell r="B40" t="str">
            <v>Domestic exports</v>
          </cell>
          <cell r="AC40">
            <v>12.689999999999994</v>
          </cell>
          <cell r="AD40">
            <v>23.019999999999996</v>
          </cell>
          <cell r="AE40">
            <v>35.709999999999994</v>
          </cell>
          <cell r="AF40">
            <v>27.53</v>
          </cell>
          <cell r="AG40">
            <v>18.509999999999998</v>
          </cell>
          <cell r="AH40">
            <v>46.040000000000006</v>
          </cell>
          <cell r="AI40">
            <v>81.75</v>
          </cell>
          <cell r="AJ40">
            <v>39.876103604702209</v>
          </cell>
        </row>
        <row r="41">
          <cell r="B41" t="str">
            <v>Nominal exports (growth rate)</v>
          </cell>
          <cell r="E41">
            <v>6.2811565304087491</v>
          </cell>
          <cell r="F41">
            <v>24.484052532833012</v>
          </cell>
          <cell r="G41">
            <v>-7.3097211755840164</v>
          </cell>
          <cell r="H41">
            <v>-40.569105691056919</v>
          </cell>
          <cell r="I41">
            <v>-4.4397642954856265</v>
          </cell>
          <cell r="J41">
            <v>59.903726103681912</v>
          </cell>
          <cell r="K41">
            <v>26.521874476562225</v>
          </cell>
          <cell r="P41">
            <v>44.914272738210705</v>
          </cell>
          <cell r="Q41" t="str">
            <v>...</v>
          </cell>
          <cell r="R41">
            <v>-15.571596935768994</v>
          </cell>
          <cell r="S41">
            <v>-12.371313906822579</v>
          </cell>
          <cell r="T41">
            <v>6.4516129032258451</v>
          </cell>
          <cell r="U41">
            <v>11.752929687499991</v>
          </cell>
          <cell r="V41">
            <v>-85.043911390745848</v>
          </cell>
          <cell r="W41">
            <v>37.657026000584295</v>
          </cell>
          <cell r="X41" t="str">
            <v>...</v>
          </cell>
          <cell r="Y41">
            <v>-13.646010186757218</v>
          </cell>
          <cell r="Z41">
            <v>10.031948881789155</v>
          </cell>
          <cell r="AA41">
            <v>5.0547019053472475</v>
          </cell>
          <cell r="AB41">
            <v>-27.114956088609254</v>
          </cell>
          <cell r="AC41">
            <v>-12.445278298936858</v>
          </cell>
          <cell r="AD41">
            <v>26.020408163265319</v>
          </cell>
          <cell r="AE41">
            <v>3.6718073529755646</v>
          </cell>
          <cell r="AF41">
            <v>7.2874493927125528</v>
          </cell>
          <cell r="AG41">
            <v>19.641509433962256</v>
          </cell>
          <cell r="AH41">
            <v>31.388261851015798</v>
          </cell>
          <cell r="AI41">
            <v>22.898832218305643</v>
          </cell>
        </row>
        <row r="42">
          <cell r="B42" t="str">
            <v>Export volume (growth rate)</v>
          </cell>
          <cell r="P42">
            <v>34.614272738210701</v>
          </cell>
          <cell r="Q42" t="str">
            <v>...</v>
          </cell>
          <cell r="R42" t="str">
            <v>...</v>
          </cell>
          <cell r="S42" t="str">
            <v>...</v>
          </cell>
          <cell r="T42" t="str">
            <v>...</v>
          </cell>
          <cell r="U42">
            <v>14.852929687499991</v>
          </cell>
          <cell r="V42" t="str">
            <v>...</v>
          </cell>
          <cell r="W42" t="str">
            <v>...</v>
          </cell>
          <cell r="X42" t="str">
            <v>...</v>
          </cell>
          <cell r="Y42" t="str">
            <v>...</v>
          </cell>
          <cell r="Z42" t="str">
            <v>...</v>
          </cell>
          <cell r="AA42" t="str">
            <v>...</v>
          </cell>
          <cell r="AB42">
            <v>-19.314956088609254</v>
          </cell>
          <cell r="AC42" t="str">
            <v>...</v>
          </cell>
          <cell r="AD42" t="str">
            <v>...</v>
          </cell>
          <cell r="AE42" t="str">
            <v>...</v>
          </cell>
          <cell r="AF42" t="str">
            <v>...</v>
          </cell>
          <cell r="AG42" t="str">
            <v>...</v>
          </cell>
          <cell r="AH42" t="str">
            <v>...</v>
          </cell>
          <cell r="AI42">
            <v>24.198832218305643</v>
          </cell>
        </row>
        <row r="43">
          <cell r="B43" t="str">
            <v>Export elasticity</v>
          </cell>
          <cell r="P43">
            <v>3.8892441278888428</v>
          </cell>
          <cell r="Q43" t="str">
            <v>...</v>
          </cell>
          <cell r="R43" t="str">
            <v>...</v>
          </cell>
          <cell r="S43" t="str">
            <v>...</v>
          </cell>
          <cell r="T43" t="str">
            <v>...</v>
          </cell>
          <cell r="U43">
            <v>1.6321900755494496</v>
          </cell>
          <cell r="V43" t="str">
            <v>...</v>
          </cell>
          <cell r="W43" t="str">
            <v>...</v>
          </cell>
          <cell r="X43" t="str">
            <v>...</v>
          </cell>
          <cell r="Y43" t="str">
            <v>...</v>
          </cell>
          <cell r="Z43" t="str">
            <v>...</v>
          </cell>
          <cell r="AA43" t="str">
            <v>...</v>
          </cell>
          <cell r="AB43">
            <v>1.8752384552047818</v>
          </cell>
          <cell r="AC43" t="str">
            <v>...</v>
          </cell>
          <cell r="AD43" t="str">
            <v>...</v>
          </cell>
          <cell r="AE43" t="str">
            <v>...</v>
          </cell>
          <cell r="AF43" t="str">
            <v>...</v>
          </cell>
          <cell r="AG43" t="str">
            <v>...</v>
          </cell>
          <cell r="AH43" t="str">
            <v>...</v>
          </cell>
          <cell r="AI43">
            <v>1.9054198597091059</v>
          </cell>
        </row>
        <row r="45">
          <cell r="B45" t="str">
            <v>nominal change of GDP</v>
          </cell>
        </row>
      </sheetData>
      <sheetData sheetId="39" refreshError="1">
        <row r="39">
          <cell r="A39" t="str">
            <v>Amortization</v>
          </cell>
          <cell r="B39">
            <v>2.3281457300000001</v>
          </cell>
          <cell r="C39">
            <v>6.8227897899999999</v>
          </cell>
          <cell r="D39">
            <v>4.0537863999999999</v>
          </cell>
          <cell r="E39">
            <v>10.366991339999998</v>
          </cell>
          <cell r="F39">
            <v>23.571713259999999</v>
          </cell>
          <cell r="G39">
            <v>3.17627886</v>
          </cell>
          <cell r="H39">
            <v>8.82924781</v>
          </cell>
          <cell r="I39">
            <v>4.6384936300000001</v>
          </cell>
          <cell r="J39">
            <v>9.003749560000001</v>
          </cell>
          <cell r="K39">
            <v>17.273257839999999</v>
          </cell>
          <cell r="P39">
            <v>38.621329650000007</v>
          </cell>
          <cell r="Q39">
            <v>51.576979620000003</v>
          </cell>
          <cell r="R39">
            <v>54.639279379999998</v>
          </cell>
          <cell r="S39">
            <v>51.681747889999997</v>
          </cell>
          <cell r="T39">
            <v>55.794520210000002</v>
          </cell>
          <cell r="U39">
            <v>61.361384220000005</v>
          </cell>
          <cell r="V39">
            <v>64.535126759999997</v>
          </cell>
          <cell r="W39">
            <v>66.288690360000004</v>
          </cell>
          <cell r="X39">
            <v>60.21542127</v>
          </cell>
          <cell r="Y39">
            <v>59</v>
          </cell>
          <cell r="Z39">
            <v>60</v>
          </cell>
          <cell r="AA39">
            <v>60</v>
          </cell>
          <cell r="AB39">
            <v>56</v>
          </cell>
          <cell r="AC39">
            <v>55</v>
          </cell>
          <cell r="AD39">
            <v>64</v>
          </cell>
          <cell r="AE39">
            <v>56</v>
          </cell>
          <cell r="AF39">
            <v>60.1</v>
          </cell>
          <cell r="AG39">
            <v>56</v>
          </cell>
          <cell r="AH39">
            <v>56</v>
          </cell>
          <cell r="AI39">
            <v>52</v>
          </cell>
          <cell r="AJ39">
            <v>47</v>
          </cell>
        </row>
        <row r="40">
          <cell r="A40" t="str">
            <v>Multilateral</v>
          </cell>
          <cell r="K40">
            <v>25.647769859999997</v>
          </cell>
          <cell r="P40">
            <v>33.584965910000008</v>
          </cell>
          <cell r="Q40">
            <v>46.540615980000005</v>
          </cell>
          <cell r="R40">
            <v>49.60291574</v>
          </cell>
          <cell r="S40">
            <v>46.645384249999999</v>
          </cell>
          <cell r="T40">
            <v>50.758156570000004</v>
          </cell>
          <cell r="U40">
            <v>59.160809800000003</v>
          </cell>
          <cell r="V40">
            <v>62.334552339999995</v>
          </cell>
          <cell r="W40">
            <v>64.454878340000008</v>
          </cell>
          <cell r="X40">
            <v>58.381609249999997</v>
          </cell>
          <cell r="Y40">
            <v>37</v>
          </cell>
          <cell r="Z40">
            <v>37</v>
          </cell>
          <cell r="AA40">
            <v>37</v>
          </cell>
          <cell r="AB40">
            <v>37</v>
          </cell>
          <cell r="AC40">
            <v>37</v>
          </cell>
          <cell r="AD40">
            <v>36</v>
          </cell>
          <cell r="AE40">
            <v>37</v>
          </cell>
          <cell r="AF40">
            <v>39.1</v>
          </cell>
          <cell r="AG40">
            <v>38</v>
          </cell>
          <cell r="AH40">
            <v>38</v>
          </cell>
          <cell r="AI40">
            <v>34</v>
          </cell>
          <cell r="AJ40">
            <v>30</v>
          </cell>
        </row>
        <row r="41">
          <cell r="A41" t="str">
            <v>bilateral</v>
          </cell>
          <cell r="K41">
            <v>17.273257839999999</v>
          </cell>
          <cell r="P41">
            <v>22.366167360000002</v>
          </cell>
          <cell r="Q41">
            <v>23.652164800000001</v>
          </cell>
          <cell r="R41">
            <v>25.056571430000002</v>
          </cell>
          <cell r="S41">
            <v>24.04438867</v>
          </cell>
          <cell r="T41">
            <v>22.509120840000001</v>
          </cell>
          <cell r="U41">
            <v>21.04187726</v>
          </cell>
          <cell r="V41">
            <v>19.36413232</v>
          </cell>
          <cell r="W41">
            <v>17.652059470000005</v>
          </cell>
          <cell r="X41">
            <v>15.616455469999998</v>
          </cell>
          <cell r="Y41">
            <v>22</v>
          </cell>
          <cell r="Z41">
            <v>23</v>
          </cell>
          <cell r="AA41">
            <v>23</v>
          </cell>
          <cell r="AB41">
            <v>19</v>
          </cell>
          <cell r="AC41">
            <v>18</v>
          </cell>
          <cell r="AD41">
            <v>28</v>
          </cell>
          <cell r="AE41">
            <v>19</v>
          </cell>
          <cell r="AF41">
            <v>21</v>
          </cell>
          <cell r="AG41">
            <v>18</v>
          </cell>
          <cell r="AH41">
            <v>18</v>
          </cell>
          <cell r="AI41">
            <v>18</v>
          </cell>
          <cell r="AJ41">
            <v>17</v>
          </cell>
        </row>
        <row r="42">
          <cell r="A42" t="str">
            <v>Interest excl. czech. hungary. and slovak</v>
          </cell>
          <cell r="B42">
            <v>3.8200866499999999</v>
          </cell>
          <cell r="C42">
            <v>13.433622410000002</v>
          </cell>
          <cell r="D42">
            <v>5.5874846599999994</v>
          </cell>
          <cell r="E42">
            <v>12.304414509999999</v>
          </cell>
          <cell r="F42">
            <v>35.145608230000001</v>
          </cell>
          <cell r="G42">
            <v>4.8395998900000006</v>
          </cell>
          <cell r="H42">
            <v>11.36483321</v>
          </cell>
          <cell r="I42">
            <v>6.3676154199999999</v>
          </cell>
          <cell r="J42">
            <v>12.17022805</v>
          </cell>
          <cell r="K42">
            <v>17.273257839999999</v>
          </cell>
          <cell r="L42">
            <v>9.3084715399999993</v>
          </cell>
          <cell r="M42">
            <v>16.303149490000003</v>
          </cell>
          <cell r="N42">
            <v>9.4106115800000012</v>
          </cell>
          <cell r="O42">
            <v>16.282900810000001</v>
          </cell>
          <cell r="P42">
            <v>22.366167360000002</v>
          </cell>
          <cell r="Q42">
            <v>23.652164800000001</v>
          </cell>
          <cell r="R42">
            <v>25.056571430000002</v>
          </cell>
          <cell r="S42">
            <v>24.04438867</v>
          </cell>
          <cell r="T42">
            <v>22.509120840000001</v>
          </cell>
          <cell r="U42">
            <v>21.04187726</v>
          </cell>
          <cell r="V42">
            <v>19.36413232</v>
          </cell>
          <cell r="W42">
            <v>17.652059470000005</v>
          </cell>
          <cell r="X42">
            <v>15.616455469999998</v>
          </cell>
          <cell r="Y42">
            <v>71</v>
          </cell>
          <cell r="Z42">
            <v>72</v>
          </cell>
          <cell r="AA42">
            <v>71</v>
          </cell>
          <cell r="AB42">
            <v>65</v>
          </cell>
          <cell r="AC42">
            <v>62</v>
          </cell>
          <cell r="AD42">
            <v>59</v>
          </cell>
          <cell r="AE42">
            <v>61</v>
          </cell>
          <cell r="AF42">
            <v>63.1</v>
          </cell>
          <cell r="AG42">
            <v>61</v>
          </cell>
          <cell r="AH42">
            <v>60</v>
          </cell>
          <cell r="AI42">
            <v>54</v>
          </cell>
          <cell r="AJ42">
            <v>49</v>
          </cell>
        </row>
        <row r="43">
          <cell r="A43" t="str">
            <v>amortization excl.czech. hungary. and slovak</v>
          </cell>
          <cell r="B43">
            <v>2.14656461</v>
          </cell>
          <cell r="C43">
            <v>7.991649380000001</v>
          </cell>
          <cell r="D43">
            <v>2.5010368600000001</v>
          </cell>
          <cell r="E43">
            <v>3.5196098899999999</v>
          </cell>
          <cell r="F43">
            <v>16.158860740000001</v>
          </cell>
          <cell r="G43">
            <v>2.4379891800000002</v>
          </cell>
          <cell r="H43">
            <v>4.4831115300000004</v>
          </cell>
          <cell r="I43">
            <v>2.5088232799999997</v>
          </cell>
          <cell r="J43">
            <v>5.1442193899999999</v>
          </cell>
          <cell r="K43">
            <v>25.647769859999997</v>
          </cell>
          <cell r="L43">
            <v>3.7575749900000002</v>
          </cell>
          <cell r="M43">
            <v>5.37457897</v>
          </cell>
          <cell r="N43">
            <v>3.5796442900000001</v>
          </cell>
          <cell r="O43">
            <v>5.5487234999999995</v>
          </cell>
          <cell r="P43">
            <v>33.584965910000008</v>
          </cell>
          <cell r="Q43">
            <v>46.540615980000005</v>
          </cell>
          <cell r="R43">
            <v>49.60291574</v>
          </cell>
          <cell r="S43">
            <v>46.645384249999999</v>
          </cell>
          <cell r="T43">
            <v>50.758156570000004</v>
          </cell>
          <cell r="U43">
            <v>59.160809800000003</v>
          </cell>
          <cell r="V43">
            <v>62.334552339999995</v>
          </cell>
          <cell r="W43">
            <v>64.454878340000008</v>
          </cell>
          <cell r="X43">
            <v>58.381609249999997</v>
          </cell>
          <cell r="Y43">
            <v>12</v>
          </cell>
          <cell r="Z43">
            <v>11</v>
          </cell>
          <cell r="AA43">
            <v>10</v>
          </cell>
          <cell r="AB43">
            <v>9</v>
          </cell>
          <cell r="AC43">
            <v>8</v>
          </cell>
          <cell r="AD43">
            <v>7</v>
          </cell>
          <cell r="AE43">
            <v>7</v>
          </cell>
          <cell r="AF43">
            <v>6</v>
          </cell>
          <cell r="AG43">
            <v>6</v>
          </cell>
          <cell r="AH43">
            <v>5</v>
          </cell>
          <cell r="AI43">
            <v>4</v>
          </cell>
          <cell r="AJ43">
            <v>4</v>
          </cell>
        </row>
        <row r="44">
          <cell r="A44" t="str">
            <v>Multilateral</v>
          </cell>
          <cell r="B44">
            <v>3.8200866499999999</v>
          </cell>
          <cell r="C44">
            <v>13.433622410000002</v>
          </cell>
          <cell r="D44">
            <v>5.5874846599999994</v>
          </cell>
          <cell r="E44">
            <v>12.304414509999999</v>
          </cell>
          <cell r="F44">
            <v>35.145608230000001</v>
          </cell>
          <cell r="G44">
            <v>4.8395998900000006</v>
          </cell>
          <cell r="H44">
            <v>11.36483321</v>
          </cell>
          <cell r="I44">
            <v>6.3676154199999999</v>
          </cell>
          <cell r="J44">
            <v>12.17022805</v>
          </cell>
          <cell r="K44">
            <v>34.742276570000001</v>
          </cell>
          <cell r="L44">
            <v>9.3084715399999993</v>
          </cell>
          <cell r="M44">
            <v>16.303149490000003</v>
          </cell>
          <cell r="N44">
            <v>9.4106115800000012</v>
          </cell>
          <cell r="O44">
            <v>16.282900810000001</v>
          </cell>
          <cell r="P44">
            <v>51.305133420000011</v>
          </cell>
          <cell r="Q44">
            <v>64.236002400000004</v>
          </cell>
          <cell r="R44">
            <v>63.139750179999993</v>
          </cell>
          <cell r="S44">
            <v>58.207302589999998</v>
          </cell>
          <cell r="T44">
            <v>60.038216540000001</v>
          </cell>
          <cell r="U44">
            <v>63.910018360000002</v>
          </cell>
          <cell r="V44">
            <v>65.919850050000008</v>
          </cell>
          <cell r="W44">
            <v>66.603202460000006</v>
          </cell>
          <cell r="X44">
            <v>62.378009919999997</v>
          </cell>
          <cell r="Y44">
            <v>8</v>
          </cell>
          <cell r="Z44">
            <v>7</v>
          </cell>
          <cell r="AA44">
            <v>6</v>
          </cell>
          <cell r="AB44">
            <v>6</v>
          </cell>
          <cell r="AC44">
            <v>5</v>
          </cell>
          <cell r="AD44">
            <v>5</v>
          </cell>
          <cell r="AE44">
            <v>5</v>
          </cell>
          <cell r="AF44">
            <v>4</v>
          </cell>
          <cell r="AG44">
            <v>4</v>
          </cell>
          <cell r="AH44">
            <v>4</v>
          </cell>
          <cell r="AI44">
            <v>3</v>
          </cell>
          <cell r="AJ44">
            <v>3.1</v>
          </cell>
        </row>
        <row r="45">
          <cell r="A45" t="str">
            <v>Public External Direct  Debt Service 2/</v>
          </cell>
          <cell r="B45">
            <v>3.8200866499999999</v>
          </cell>
          <cell r="C45">
            <v>13.433622410000002</v>
          </cell>
          <cell r="D45">
            <v>5.5874846599999994</v>
          </cell>
          <cell r="E45">
            <v>12.304414509999999</v>
          </cell>
          <cell r="F45">
            <v>35.145608230000001</v>
          </cell>
          <cell r="G45">
            <v>4.8395998900000006</v>
          </cell>
          <cell r="H45">
            <v>11.36483321</v>
          </cell>
          <cell r="I45">
            <v>6.3676154199999999</v>
          </cell>
          <cell r="J45">
            <v>12.17022805</v>
          </cell>
          <cell r="K45">
            <v>34.742276570000001</v>
          </cell>
          <cell r="L45">
            <v>9.3084715399999993</v>
          </cell>
          <cell r="M45">
            <v>16.303149490000003</v>
          </cell>
          <cell r="N45">
            <v>9.4106115800000012</v>
          </cell>
          <cell r="O45">
            <v>16.282900810000001</v>
          </cell>
          <cell r="P45">
            <v>51.305133420000011</v>
          </cell>
          <cell r="Q45">
            <v>64.236002400000004</v>
          </cell>
          <cell r="R45">
            <v>63.139750179999993</v>
          </cell>
          <cell r="S45">
            <v>58.207302589999998</v>
          </cell>
          <cell r="T45">
            <v>60.038216540000001</v>
          </cell>
          <cell r="U45">
            <v>63.910018360000002</v>
          </cell>
          <cell r="V45">
            <v>65.919850050000008</v>
          </cell>
          <cell r="W45">
            <v>66.603202460000006</v>
          </cell>
          <cell r="X45">
            <v>62.378009919999997</v>
          </cell>
          <cell r="Y45">
            <v>71</v>
          </cell>
          <cell r="Z45">
            <v>72</v>
          </cell>
          <cell r="AA45">
            <v>71</v>
          </cell>
          <cell r="AB45">
            <v>65</v>
          </cell>
          <cell r="AC45">
            <v>62</v>
          </cell>
          <cell r="AD45">
            <v>59</v>
          </cell>
          <cell r="AE45">
            <v>61</v>
          </cell>
          <cell r="AF45">
            <v>63.1</v>
          </cell>
          <cell r="AG45">
            <v>61</v>
          </cell>
          <cell r="AH45">
            <v>60</v>
          </cell>
          <cell r="AI45">
            <v>54</v>
          </cell>
          <cell r="AJ45">
            <v>49</v>
          </cell>
        </row>
        <row r="46">
          <cell r="A46" t="str">
            <v>Interest</v>
          </cell>
          <cell r="B46">
            <v>2.14656461</v>
          </cell>
          <cell r="C46">
            <v>7.991649380000001</v>
          </cell>
          <cell r="D46">
            <v>2.5010368600000001</v>
          </cell>
          <cell r="E46">
            <v>3.5196098899999999</v>
          </cell>
          <cell r="F46">
            <v>16.158860740000001</v>
          </cell>
          <cell r="G46">
            <v>2.4379891800000002</v>
          </cell>
          <cell r="H46">
            <v>4.4831115300000004</v>
          </cell>
          <cell r="I46">
            <v>2.5088232799999997</v>
          </cell>
          <cell r="J46">
            <v>5.1442193899999999</v>
          </cell>
          <cell r="K46">
            <v>14.574143380000001</v>
          </cell>
          <cell r="L46">
            <v>3.7575749900000002</v>
          </cell>
          <cell r="M46">
            <v>5.37457897</v>
          </cell>
          <cell r="N46">
            <v>3.5796442900000001</v>
          </cell>
          <cell r="O46">
            <v>5.5487234999999995</v>
          </cell>
          <cell r="P46">
            <v>18.260521750000002</v>
          </cell>
          <cell r="Q46">
            <v>18.650404439999999</v>
          </cell>
          <cell r="R46">
            <v>18.742898270000001</v>
          </cell>
          <cell r="S46">
            <v>18.40234676</v>
          </cell>
          <cell r="T46">
            <v>17.232382919999999</v>
          </cell>
          <cell r="U46">
            <v>16.282137540000001</v>
          </cell>
          <cell r="V46">
            <v>15.167110430000001</v>
          </cell>
          <cell r="W46">
            <v>14.018305280000003</v>
          </cell>
          <cell r="X46">
            <v>12.884197149999999</v>
          </cell>
          <cell r="Y46">
            <v>12</v>
          </cell>
          <cell r="Z46">
            <v>11</v>
          </cell>
          <cell r="AA46">
            <v>10</v>
          </cell>
          <cell r="AB46">
            <v>9</v>
          </cell>
          <cell r="AC46">
            <v>8</v>
          </cell>
          <cell r="AD46">
            <v>7</v>
          </cell>
          <cell r="AE46">
            <v>7</v>
          </cell>
          <cell r="AF46">
            <v>6</v>
          </cell>
          <cell r="AG46">
            <v>6</v>
          </cell>
          <cell r="AH46">
            <v>5</v>
          </cell>
          <cell r="AI46">
            <v>4</v>
          </cell>
          <cell r="AJ46">
            <v>4</v>
          </cell>
        </row>
      </sheetData>
      <sheetData sheetId="40" refreshError="1">
        <row r="39">
          <cell r="P39">
            <v>0</v>
          </cell>
        </row>
        <row r="40">
          <cell r="A40" t="str">
            <v>V.</v>
          </cell>
          <cell r="B40" t="str">
            <v>Available financing</v>
          </cell>
          <cell r="C40">
            <v>-105.14459410971585</v>
          </cell>
          <cell r="D40">
            <v>-143.62037253304172</v>
          </cell>
          <cell r="E40">
            <v>-15.929525241509843</v>
          </cell>
          <cell r="F40">
            <v>-31.012147121355667</v>
          </cell>
          <cell r="G40">
            <v>-7.568448225769588</v>
          </cell>
          <cell r="H40">
            <v>-12.69744049608876</v>
          </cell>
          <cell r="I40">
            <v>-16.547066612726645</v>
          </cell>
          <cell r="J40">
            <v>-67.826822966325736</v>
          </cell>
          <cell r="K40">
            <v>-43.542147121355669</v>
          </cell>
          <cell r="L40">
            <v>-29.688448225769587</v>
          </cell>
          <cell r="M40">
            <v>-0.80631491372447783</v>
          </cell>
          <cell r="N40">
            <v>-29.868181460487605</v>
          </cell>
          <cell r="O40">
            <v>-11.296314913724123</v>
          </cell>
          <cell r="P40">
            <v>-81.331721647553323</v>
          </cell>
          <cell r="Q40">
            <v>-123.30253293548955</v>
          </cell>
          <cell r="R40">
            <v>-42.403650231325742</v>
          </cell>
          <cell r="S40">
            <v>-35.589799869588312</v>
          </cell>
          <cell r="T40">
            <v>-1.8199483807738654</v>
          </cell>
          <cell r="U40">
            <v>-29.745627588086535</v>
          </cell>
          <cell r="V40">
            <v>-68.948757562562221</v>
          </cell>
          <cell r="W40">
            <v>-87.924822135097969</v>
          </cell>
          <cell r="X40">
            <v>-140.4402518281554</v>
          </cell>
          <cell r="Y40">
            <v>-176.51073376115585</v>
          </cell>
          <cell r="Z40">
            <v>-273.02501375524264</v>
          </cell>
          <cell r="AA40">
            <v>-339.1907614870388</v>
          </cell>
          <cell r="AB40">
            <v>-417.17320839267632</v>
          </cell>
        </row>
        <row r="41">
          <cell r="B41" t="str">
            <v xml:space="preserve">Change in net reserves (increase = -) </v>
          </cell>
          <cell r="C41">
            <v>-123.12441450000001</v>
          </cell>
          <cell r="D41">
            <v>-135.12163231964018</v>
          </cell>
          <cell r="E41">
            <v>-80</v>
          </cell>
          <cell r="F41">
            <v>-115.14963255927692</v>
          </cell>
          <cell r="G41">
            <v>-115.14481270629392</v>
          </cell>
          <cell r="H41">
            <v>-19.053456696099857</v>
          </cell>
          <cell r="I41">
            <v>-34.370995377765873</v>
          </cell>
          <cell r="K41">
            <v>-44.15478245993387</v>
          </cell>
          <cell r="L41">
            <v>-30.301083564347785</v>
          </cell>
          <cell r="M41">
            <v>-24.947440496088753</v>
          </cell>
          <cell r="N41">
            <v>-12.787066612726942</v>
          </cell>
          <cell r="O41">
            <v>-112.17359946975904</v>
          </cell>
          <cell r="P41">
            <v>-63.173599469758969</v>
          </cell>
          <cell r="Q41">
            <v>-42.270280007407152</v>
          </cell>
          <cell r="R41">
            <v>-42.403650231325742</v>
          </cell>
          <cell r="S41">
            <v>-35.589799869588312</v>
          </cell>
          <cell r="T41">
            <v>-1.8199483807738654</v>
          </cell>
          <cell r="U41">
            <v>-17.018181460487359</v>
          </cell>
          <cell r="V41">
            <v>-21.819948380773866</v>
          </cell>
          <cell r="W41">
            <v>-13.331721647553422</v>
          </cell>
          <cell r="X41">
            <v>-53.989799869588509</v>
          </cell>
          <cell r="Y41">
            <v>-42.407930610701527</v>
          </cell>
          <cell r="Z41">
            <v>-55.842400520390257</v>
          </cell>
        </row>
        <row r="42">
          <cell r="B42" t="str">
            <v xml:space="preserve">Change in gross reserves, (increase = -) </v>
          </cell>
          <cell r="C42">
            <v>-105.14459410971585</v>
          </cell>
          <cell r="D42">
            <v>-143.62037253304172</v>
          </cell>
          <cell r="E42">
            <v>-15.929525241509843</v>
          </cell>
          <cell r="F42">
            <v>-31.012147121355671</v>
          </cell>
          <cell r="G42">
            <v>-7.568448225769588</v>
          </cell>
          <cell r="H42">
            <v>-12.697440496088751</v>
          </cell>
          <cell r="I42">
            <v>-16.547066612726645</v>
          </cell>
          <cell r="J42">
            <v>-67.808328792602339</v>
          </cell>
          <cell r="K42">
            <v>-48.469999999999835</v>
          </cell>
          <cell r="L42">
            <v>-26.326000000000136</v>
          </cell>
          <cell r="M42">
            <v>-0.80631491372447917</v>
          </cell>
          <cell r="N42">
            <v>-29.868181460487602</v>
          </cell>
          <cell r="O42">
            <v>-11.296314913724125</v>
          </cell>
          <cell r="P42">
            <v>-81.331721647553323</v>
          </cell>
          <cell r="Q42">
            <v>-123.30253293548951</v>
          </cell>
          <cell r="R42">
            <v>-33.599999999999859</v>
          </cell>
          <cell r="S42">
            <v>-26.599999999999802</v>
          </cell>
          <cell r="T42">
            <v>0</v>
          </cell>
          <cell r="U42">
            <v>-29.745627588086542</v>
          </cell>
          <cell r="V42">
            <v>-68.948757562562221</v>
          </cell>
          <cell r="W42">
            <v>-87.924822135097969</v>
          </cell>
          <cell r="X42">
            <v>-54.909073195241618</v>
          </cell>
          <cell r="Y42">
            <v>-72.852822060967995</v>
          </cell>
          <cell r="Z42">
            <v>-85.118908507646097</v>
          </cell>
          <cell r="AA42">
            <v>-88.422255576228835</v>
          </cell>
          <cell r="AB42">
            <v>-57.29483925372601</v>
          </cell>
        </row>
        <row r="43">
          <cell r="B43" t="str">
            <v>Use of Fund Resources (net)</v>
          </cell>
          <cell r="C43">
            <v>-138.52441450000003</v>
          </cell>
          <cell r="D43">
            <v>-151.36163231964019</v>
          </cell>
          <cell r="E43">
            <v>-50.209632559276926</v>
          </cell>
          <cell r="F43">
            <v>-31.624782459933868</v>
          </cell>
          <cell r="G43">
            <v>-8.1810835643477855</v>
          </cell>
          <cell r="H43">
            <v>-12.697440496088751</v>
          </cell>
          <cell r="I43">
            <v>-35.447066612726644</v>
          </cell>
          <cell r="J43">
            <v>-87.933599469758747</v>
          </cell>
          <cell r="K43">
            <v>4.3152175400659667</v>
          </cell>
          <cell r="L43">
            <v>-3.975083564347651</v>
          </cell>
          <cell r="M43">
            <v>-0.80631491372447917</v>
          </cell>
          <cell r="N43">
            <v>-29.868181460487602</v>
          </cell>
          <cell r="O43">
            <v>-35.819948380773532</v>
          </cell>
          <cell r="P43">
            <v>-81.331721647553323</v>
          </cell>
          <cell r="Q43">
            <v>-147.82616640253892</v>
          </cell>
          <cell r="R43">
            <v>-8.8036502313258804</v>
          </cell>
          <cell r="S43">
            <v>-8.9897998695885111</v>
          </cell>
          <cell r="T43">
            <v>-1.8199483807738654</v>
          </cell>
          <cell r="U43">
            <v>-103.65392392084365</v>
          </cell>
          <cell r="V43">
            <v>-68.948757562562221</v>
          </cell>
          <cell r="W43">
            <v>-87.924822135097969</v>
          </cell>
          <cell r="X43">
            <v>-54.909073195241618</v>
          </cell>
          <cell r="Y43">
            <v>-72.852822060967995</v>
          </cell>
          <cell r="Z43">
            <v>-85.118908507646097</v>
          </cell>
          <cell r="AA43">
            <v>-88.422255576228835</v>
          </cell>
          <cell r="AB43">
            <v>-57.29483925372601</v>
          </cell>
        </row>
        <row r="44">
          <cell r="B44" t="str">
            <v>BOP support</v>
          </cell>
          <cell r="C44">
            <v>-135.23000000000002</v>
          </cell>
          <cell r="D44">
            <v>-133.65999999999997</v>
          </cell>
          <cell r="E44">
            <v>31</v>
          </cell>
          <cell r="F44">
            <v>31.4001167192617</v>
          </cell>
          <cell r="G44">
            <v>30.840697311058399</v>
          </cell>
          <cell r="H44">
            <v>0</v>
          </cell>
          <cell r="I44">
            <v>0</v>
          </cell>
          <cell r="J44">
            <v>-165.53999999999974</v>
          </cell>
          <cell r="K44">
            <v>0</v>
          </cell>
          <cell r="L44">
            <v>0</v>
          </cell>
          <cell r="M44">
            <v>-4.6100000000000243</v>
          </cell>
          <cell r="N44">
            <v>-27.850000000000243</v>
          </cell>
          <cell r="O44">
            <v>-33.999999999999666</v>
          </cell>
          <cell r="P44">
            <v>-77.999999999999901</v>
          </cell>
          <cell r="Q44">
            <v>-144.45999999999981</v>
          </cell>
          <cell r="R44">
            <v>0</v>
          </cell>
          <cell r="S44">
            <v>0</v>
          </cell>
          <cell r="T44">
            <v>0</v>
          </cell>
          <cell r="U44">
            <v>-95.000000000000384</v>
          </cell>
          <cell r="V44">
            <v>-58.291979410460364</v>
          </cell>
          <cell r="W44">
            <v>-74.726774500664447</v>
          </cell>
          <cell r="X44">
            <v>-41.414322002699812</v>
          </cell>
          <cell r="Y44">
            <v>-60.083065661950343</v>
          </cell>
          <cell r="Z44">
            <v>-73.972955269433797</v>
          </cell>
          <cell r="AA44">
            <v>-78.586146840171153</v>
          </cell>
          <cell r="AB44">
            <v>-50</v>
          </cell>
        </row>
        <row r="45">
          <cell r="B45" t="str">
            <v>Changes in arrears (increase = +) 2/</v>
          </cell>
          <cell r="C45">
            <v>4</v>
          </cell>
          <cell r="D45">
            <v>-29</v>
          </cell>
          <cell r="E45">
            <v>-283.01398746493749</v>
          </cell>
          <cell r="F45">
            <v>-279</v>
          </cell>
          <cell r="G45">
            <v>-283.01398746493749</v>
          </cell>
          <cell r="H45">
            <v>0</v>
          </cell>
          <cell r="I45">
            <v>0</v>
          </cell>
          <cell r="J45">
            <v>-89.559999999999746</v>
          </cell>
          <cell r="K45">
            <v>0.61263533857819763</v>
          </cell>
          <cell r="L45">
            <v>0.61263533857819763</v>
          </cell>
          <cell r="M45">
            <v>0</v>
          </cell>
          <cell r="N45">
            <v>0</v>
          </cell>
          <cell r="O45">
            <v>1.2252706771563953</v>
          </cell>
          <cell r="P45">
            <v>-30.532926927363985</v>
          </cell>
          <cell r="Q45">
            <v>-31.07756935521634</v>
          </cell>
          <cell r="R45">
            <v>-21.3</v>
          </cell>
          <cell r="S45">
            <v>-21.3</v>
          </cell>
          <cell r="T45">
            <v>-10.158087506000003</v>
          </cell>
          <cell r="U45">
            <v>-15.237131259000003</v>
          </cell>
          <cell r="V45">
            <v>-10.158087506000003</v>
          </cell>
          <cell r="W45">
            <v>-15.237131259000007</v>
          </cell>
          <cell r="X45">
            <v>-50.790437530000013</v>
          </cell>
          <cell r="Y45">
            <v>-41.358195523875224</v>
          </cell>
          <cell r="Z45">
            <v>-31.127452426675227</v>
          </cell>
        </row>
        <row r="46">
          <cell r="B46" t="str">
            <v xml:space="preserve">Overdue debt forgiveness </v>
          </cell>
          <cell r="C46">
            <v>12.105585500000002</v>
          </cell>
          <cell r="D46">
            <v>-1.461632319640211</v>
          </cell>
          <cell r="E46">
            <v>-8.6496325592767285</v>
          </cell>
          <cell r="F46">
            <v>4.3152175400659667</v>
          </cell>
          <cell r="G46">
            <v>-3.975083564347651</v>
          </cell>
          <cell r="H46">
            <v>4.4565595039112988</v>
          </cell>
          <cell r="I46">
            <v>-3.1870666127269254</v>
          </cell>
          <cell r="J46">
            <v>1.6264005302409963</v>
          </cell>
          <cell r="K46">
            <v>0</v>
          </cell>
          <cell r="L46">
            <v>0</v>
          </cell>
          <cell r="M46">
            <v>3.8036850862755451</v>
          </cell>
          <cell r="N46">
            <v>-2.0181814604873574</v>
          </cell>
          <cell r="O46">
            <v>-1.8199483807738654</v>
          </cell>
          <cell r="P46">
            <v>-3.3317216475534233</v>
          </cell>
          <cell r="Q46">
            <v>-3.3661664025391005</v>
          </cell>
          <cell r="R46">
            <v>0</v>
          </cell>
          <cell r="S46">
            <v>0</v>
          </cell>
          <cell r="T46">
            <v>0</v>
          </cell>
          <cell r="U46">
            <v>-8.6539239208432743</v>
          </cell>
          <cell r="V46">
            <v>-10.656778152101857</v>
          </cell>
          <cell r="W46">
            <v>-13.198047634433527</v>
          </cell>
          <cell r="X46">
            <v>-13.494751192541807</v>
          </cell>
          <cell r="Y46">
            <v>-12.76975639901765</v>
          </cell>
          <cell r="Z46">
            <v>-11.145953238212293</v>
          </cell>
          <cell r="AA46">
            <v>-9.83610873605768</v>
          </cell>
          <cell r="AB46">
            <v>-7.2948392537260132</v>
          </cell>
        </row>
      </sheetData>
      <sheetData sheetId="41" refreshError="1">
        <row r="39">
          <cell r="A39" t="str">
            <v>Imports before</v>
          </cell>
          <cell r="B39">
            <v>826.42467183788563</v>
          </cell>
          <cell r="C39">
            <v>937.88000000000011</v>
          </cell>
          <cell r="D39">
            <v>1076.3800000000001</v>
          </cell>
          <cell r="E39">
            <v>1331.5</v>
          </cell>
          <cell r="F39">
            <v>1484.942</v>
          </cell>
          <cell r="G39">
            <v>1647.5431489999999</v>
          </cell>
          <cell r="H39">
            <v>1769.461342026</v>
          </cell>
          <cell r="I39">
            <v>1893.3236359678201</v>
          </cell>
          <cell r="J39">
            <v>2025.8562904855676</v>
          </cell>
          <cell r="K39">
            <v>2167.6662308195573</v>
          </cell>
          <cell r="L39">
            <v>2315.0675345152872</v>
          </cell>
          <cell r="M39">
            <v>2472.492126862327</v>
          </cell>
          <cell r="N39">
            <v>2640.6215914889654</v>
          </cell>
          <cell r="O39">
            <v>2820.1838597102151</v>
          </cell>
          <cell r="P39">
            <v>3011.9563621705097</v>
          </cell>
          <cell r="Q39">
            <v>96.561270325162354</v>
          </cell>
          <cell r="R39">
            <v>93.242360284217924</v>
          </cell>
          <cell r="S39">
            <v>100.21482489167788</v>
          </cell>
          <cell r="T39">
            <v>100.21341381415456</v>
          </cell>
          <cell r="U39">
            <v>100.44081654408683</v>
          </cell>
          <cell r="V39">
            <v>100.90035586581452</v>
          </cell>
          <cell r="W39">
            <v>100.44235277893345</v>
          </cell>
          <cell r="AB39">
            <v>101.89441139912454</v>
          </cell>
          <cell r="AC39">
            <v>102.9133555131158</v>
          </cell>
          <cell r="AD39">
            <v>103.94248906824697</v>
          </cell>
          <cell r="AE39">
            <v>104.98191395892944</v>
          </cell>
          <cell r="AF39">
            <v>106.03173309851871</v>
          </cell>
          <cell r="AG39">
            <v>106.03173309851871</v>
          </cell>
          <cell r="AH39">
            <v>106.03173309851871</v>
          </cell>
          <cell r="AI39">
            <v>106.03173309851871</v>
          </cell>
          <cell r="AJ39">
            <v>106.03173309851871</v>
          </cell>
        </row>
        <row r="40">
          <cell r="A40" t="str">
            <v xml:space="preserve">     Food </v>
          </cell>
          <cell r="B40">
            <v>99.999999628396594</v>
          </cell>
          <cell r="C40">
            <v>11539</v>
          </cell>
          <cell r="D40">
            <v>12575.171230198097</v>
          </cell>
          <cell r="E40">
            <v>12808.607902692178</v>
          </cell>
          <cell r="F40">
            <v>13366.847266757108</v>
          </cell>
          <cell r="G40">
            <v>13746.753998447817</v>
          </cell>
          <cell r="H40">
            <v>14194.230339458069</v>
          </cell>
          <cell r="I40">
            <v>14696.754200022322</v>
          </cell>
          <cell r="J40">
            <v>79.711778285816351</v>
          </cell>
          <cell r="K40">
            <v>84.117271765820846</v>
          </cell>
          <cell r="L40">
            <v>84.937324926743045</v>
          </cell>
          <cell r="M40">
            <v>81.458258884295816</v>
          </cell>
          <cell r="N40">
            <v>89.830826085347155</v>
          </cell>
          <cell r="O40">
            <v>93.462946243924009</v>
          </cell>
          <cell r="P40">
            <v>93.114398482438148</v>
          </cell>
          <cell r="Q40">
            <v>96.561270325162354</v>
          </cell>
          <cell r="R40">
            <v>93.242360284217924</v>
          </cell>
          <cell r="S40">
            <v>100.21482489167788</v>
          </cell>
          <cell r="T40">
            <v>100.21341381415456</v>
          </cell>
          <cell r="U40">
            <v>100.44081654408683</v>
          </cell>
          <cell r="V40">
            <v>100.90035586581452</v>
          </cell>
          <cell r="W40">
            <v>100.44235277893345</v>
          </cell>
          <cell r="AB40">
            <v>101.89441139912454</v>
          </cell>
          <cell r="AC40">
            <v>102.9133555131158</v>
          </cell>
          <cell r="AD40">
            <v>103.94248906824697</v>
          </cell>
          <cell r="AE40">
            <v>104.98191395892944</v>
          </cell>
          <cell r="AF40">
            <v>106.03173309851871</v>
          </cell>
          <cell r="AG40">
            <v>106.03173309851871</v>
          </cell>
          <cell r="AH40">
            <v>106.03173309851871</v>
          </cell>
          <cell r="AI40">
            <v>106.03173309851871</v>
          </cell>
          <cell r="AJ40">
            <v>106.03173309851871</v>
          </cell>
        </row>
        <row r="41">
          <cell r="A41" t="str">
            <v xml:space="preserve">     Oil</v>
          </cell>
          <cell r="B41">
            <v>8859</v>
          </cell>
          <cell r="C41">
            <v>13041</v>
          </cell>
          <cell r="D41">
            <v>20193.06981146372</v>
          </cell>
          <cell r="E41">
            <v>17824.893727151524</v>
          </cell>
          <cell r="F41">
            <v>16063.39086446996</v>
          </cell>
          <cell r="G41">
            <v>16141.444961804598</v>
          </cell>
          <cell r="H41">
            <v>16832.791236421697</v>
          </cell>
          <cell r="I41">
            <v>17228.754673804364</v>
          </cell>
          <cell r="J41">
            <v>79.711778285816351</v>
          </cell>
          <cell r="K41">
            <v>84.117271765820846</v>
          </cell>
          <cell r="L41">
            <v>84.937324926743045</v>
          </cell>
          <cell r="M41">
            <v>81.458258884295816</v>
          </cell>
          <cell r="N41">
            <v>89.830826085347155</v>
          </cell>
          <cell r="O41">
            <v>93.462946243924009</v>
          </cell>
          <cell r="P41">
            <v>93.114398482438148</v>
          </cell>
          <cell r="Q41">
            <v>96.561270325162354</v>
          </cell>
          <cell r="R41">
            <v>93.242360284217924</v>
          </cell>
          <cell r="S41">
            <v>100.21482489167788</v>
          </cell>
          <cell r="T41">
            <v>100.21341381415456</v>
          </cell>
          <cell r="U41">
            <v>100.44081654408683</v>
          </cell>
          <cell r="V41">
            <v>100.90035586581452</v>
          </cell>
          <cell r="W41">
            <v>100.44235277893345</v>
          </cell>
          <cell r="AB41">
            <v>101.89441139912454</v>
          </cell>
          <cell r="AC41">
            <v>102.9133555131158</v>
          </cell>
          <cell r="AD41">
            <v>103.94248906824697</v>
          </cell>
          <cell r="AE41">
            <v>104.98191395892944</v>
          </cell>
          <cell r="AF41">
            <v>106.03173309851871</v>
          </cell>
          <cell r="AG41">
            <v>106.03173309851871</v>
          </cell>
          <cell r="AH41">
            <v>106.03173309851871</v>
          </cell>
          <cell r="AI41">
            <v>106.03173309851871</v>
          </cell>
          <cell r="AJ41">
            <v>106.03173309851871</v>
          </cell>
        </row>
        <row r="42">
          <cell r="A42" t="str">
            <v xml:space="preserve">     Capital goods </v>
          </cell>
          <cell r="B42">
            <v>24651</v>
          </cell>
          <cell r="C42">
            <v>27789</v>
          </cell>
          <cell r="D42">
            <v>30293.840875395461</v>
          </cell>
          <cell r="E42">
            <v>31424.743918087894</v>
          </cell>
          <cell r="F42">
            <v>32155.865731104237</v>
          </cell>
          <cell r="G42">
            <v>33161.845778725983</v>
          </cell>
          <cell r="H42">
            <v>34088.046756706906</v>
          </cell>
          <cell r="I42">
            <v>35059.450452326069</v>
          </cell>
          <cell r="M42">
            <v>11.291112621574641</v>
          </cell>
          <cell r="R42">
            <v>19.190459537716237</v>
          </cell>
        </row>
        <row r="43">
          <cell r="A43" t="str">
            <v xml:space="preserve">     Capital goods  without AT </v>
          </cell>
          <cell r="C43">
            <v>24355.742999999999</v>
          </cell>
          <cell r="D43">
            <v>26355.64156159405</v>
          </cell>
          <cell r="E43">
            <v>27339.527208736468</v>
          </cell>
          <cell r="F43">
            <v>27975.603186060685</v>
          </cell>
          <cell r="G43">
            <v>28850.805827491604</v>
          </cell>
          <cell r="H43">
            <v>29656.600678335009</v>
          </cell>
          <cell r="I43">
            <v>30501.721893523682</v>
          </cell>
        </row>
        <row r="44">
          <cell r="A44" t="str">
            <v xml:space="preserve">     Consumption goods </v>
          </cell>
          <cell r="B44">
            <v>23227.3</v>
          </cell>
          <cell r="C44">
            <v>24303</v>
          </cell>
          <cell r="D44">
            <v>25759.434212260145</v>
          </cell>
          <cell r="E44">
            <v>27295.926259486456</v>
          </cell>
          <cell r="F44">
            <v>28297.820922347932</v>
          </cell>
          <cell r="G44">
            <v>29288.725073692225</v>
          </cell>
          <cell r="H44">
            <v>30413.16892332822</v>
          </cell>
          <cell r="I44">
            <v>31711.226700161962</v>
          </cell>
          <cell r="M44">
            <v>86.28409126097749</v>
          </cell>
          <cell r="N44">
            <v>94.60178324413836</v>
          </cell>
          <cell r="O44">
            <v>94.242629476842239</v>
          </cell>
          <cell r="P44">
            <v>94.660594335663106</v>
          </cell>
          <cell r="Q44">
            <v>98.556554079022973</v>
          </cell>
          <cell r="R44">
            <v>95.515390283916673</v>
          </cell>
          <cell r="S44">
            <v>103.99665641707595</v>
          </cell>
          <cell r="T44">
            <v>99.541089809092028</v>
          </cell>
          <cell r="U44">
            <v>100.89135368855425</v>
          </cell>
          <cell r="V44">
            <v>100.41223005970409</v>
          </cell>
          <cell r="W44">
            <v>101.10599499155416</v>
          </cell>
          <cell r="AB44">
            <v>100.54235749184232</v>
          </cell>
          <cell r="AC44">
            <v>100.52179665766394</v>
          </cell>
          <cell r="AD44">
            <v>101.09215698914188</v>
          </cell>
          <cell r="AE44">
            <v>101.83640434333749</v>
          </cell>
          <cell r="AF44">
            <v>102.67859246837367</v>
          </cell>
          <cell r="AG44">
            <v>102.67859246837367</v>
          </cell>
          <cell r="AH44">
            <v>102.67859246837367</v>
          </cell>
          <cell r="AI44">
            <v>102.67859246837367</v>
          </cell>
          <cell r="AJ44">
            <v>102.67859246837367</v>
          </cell>
        </row>
        <row r="45">
          <cell r="A45" t="str">
            <v xml:space="preserve">     Other </v>
          </cell>
          <cell r="B45">
            <v>30500.199999999997</v>
          </cell>
          <cell r="C45">
            <v>29256</v>
          </cell>
          <cell r="D45">
            <v>32929.693464087177</v>
          </cell>
          <cell r="E45">
            <v>35556.704467188763</v>
          </cell>
          <cell r="F45">
            <v>38238.971731737438</v>
          </cell>
          <cell r="G45">
            <v>40775.220684888693</v>
          </cell>
          <cell r="H45">
            <v>43580.604003338201</v>
          </cell>
          <cell r="I45">
            <v>46545.065371033415</v>
          </cell>
          <cell r="M45">
            <v>2.715706684042587</v>
          </cell>
          <cell r="R45">
            <v>10.698726599574323</v>
          </cell>
          <cell r="W45">
            <v>5.8530930889980919</v>
          </cell>
          <cell r="AB45">
            <v>-0.55747188854519869</v>
          </cell>
          <cell r="AC45">
            <v>-2.0449922491673409E-2</v>
          </cell>
          <cell r="AD45">
            <v>0.56739965902157175</v>
          </cell>
          <cell r="AE45">
            <v>0.73620681995690895</v>
          </cell>
          <cell r="AF45">
            <v>0.82700104198177393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 xml:space="preserve">food </v>
          </cell>
          <cell r="G46">
            <v>1.7186934443469846</v>
          </cell>
          <cell r="H46">
            <v>2.276775525231888</v>
          </cell>
          <cell r="M46">
            <v>0.7224957000550456</v>
          </cell>
          <cell r="R46">
            <v>5.8730676784152269</v>
          </cell>
          <cell r="W46">
            <v>3.1764424237049909</v>
          </cell>
          <cell r="AB46">
            <v>-1.9095169180731737</v>
          </cell>
          <cell r="AC46">
            <v>-1.6915128170967137</v>
          </cell>
          <cell r="AD46">
            <v>0.60661816406013924</v>
          </cell>
          <cell r="AE46">
            <v>1.4632110892446875</v>
          </cell>
          <cell r="AF46">
            <v>1.4135836618868725</v>
          </cell>
        </row>
      </sheetData>
      <sheetData sheetId="42" refreshError="1">
        <row r="39">
          <cell r="B39" t="str">
            <v>Memorandum items</v>
          </cell>
        </row>
        <row r="40">
          <cell r="B40" t="str">
            <v>Imports of services and income debits</v>
          </cell>
          <cell r="U40">
            <v>148.90333680443638</v>
          </cell>
          <cell r="V40">
            <v>32.63791942751034</v>
          </cell>
          <cell r="W40">
            <v>34.537919427510353</v>
          </cell>
          <cell r="X40">
            <v>38.13791942751034</v>
          </cell>
          <cell r="Y40">
            <v>44.530519427510342</v>
          </cell>
          <cell r="Z40">
            <v>149.84427771004141</v>
          </cell>
          <cell r="AA40">
            <v>26.01115027338998</v>
          </cell>
          <cell r="AB40">
            <v>17.517290273389982</v>
          </cell>
          <cell r="AC40">
            <v>43.528440546779962</v>
          </cell>
          <cell r="AD40">
            <v>29.530312773389984</v>
          </cell>
          <cell r="AE40">
            <v>48.701840773389982</v>
          </cell>
          <cell r="AF40">
            <v>78.232153546779969</v>
          </cell>
          <cell r="AG40">
            <v>121.76059409355996</v>
          </cell>
          <cell r="AH40">
            <v>30.990359100542797</v>
          </cell>
          <cell r="AI40">
            <v>31.388921755415709</v>
          </cell>
          <cell r="AJ40">
            <v>62.379280855958513</v>
          </cell>
        </row>
        <row r="41">
          <cell r="B41" t="str">
            <v>Income balance</v>
          </cell>
          <cell r="U41">
            <v>55.783336804436395</v>
          </cell>
          <cell r="V41">
            <v>11.169919427510345</v>
          </cell>
          <cell r="W41">
            <v>15.837919427510345</v>
          </cell>
          <cell r="X41">
            <v>18.456500902510342</v>
          </cell>
          <cell r="Y41">
            <v>13.364500902510345</v>
          </cell>
          <cell r="Z41">
            <v>58.828840660041386</v>
          </cell>
          <cell r="AA41">
            <v>8.8148248733899806</v>
          </cell>
          <cell r="AB41">
            <v>8.9360248733899788</v>
          </cell>
          <cell r="AC41">
            <v>17.750849746779959</v>
          </cell>
          <cell r="AD41">
            <v>14.104024873389978</v>
          </cell>
          <cell r="AE41">
            <v>12.299224873389978</v>
          </cell>
          <cell r="AF41">
            <v>26.403249746779956</v>
          </cell>
          <cell r="AG41">
            <v>44.154099493559919</v>
          </cell>
          <cell r="AH41">
            <v>13.637134100542795</v>
          </cell>
          <cell r="AI41">
            <v>14.681134100542796</v>
          </cell>
          <cell r="AJ41">
            <v>28.318268201085591</v>
          </cell>
        </row>
        <row r="42">
          <cell r="B42" t="str">
            <v>Private transfers</v>
          </cell>
          <cell r="D42">
            <v>6.9059999999999997</v>
          </cell>
          <cell r="E42">
            <v>7</v>
          </cell>
          <cell r="F42">
            <v>9.1</v>
          </cell>
          <cell r="G42">
            <v>15</v>
          </cell>
          <cell r="H42">
            <v>8.1</v>
          </cell>
          <cell r="I42">
            <v>148</v>
          </cell>
          <cell r="J42">
            <v>230</v>
          </cell>
          <cell r="K42">
            <v>54.7</v>
          </cell>
          <cell r="L42">
            <v>65.5</v>
          </cell>
          <cell r="M42">
            <v>74.599999999999994</v>
          </cell>
          <cell r="N42">
            <v>69.599999999999994</v>
          </cell>
          <cell r="O42">
            <v>264.39999999999998</v>
          </cell>
          <cell r="P42">
            <v>75</v>
          </cell>
          <cell r="Q42">
            <v>75</v>
          </cell>
          <cell r="R42">
            <v>150</v>
          </cell>
          <cell r="S42">
            <v>75</v>
          </cell>
          <cell r="T42">
            <v>75</v>
          </cell>
          <cell r="U42">
            <v>300</v>
          </cell>
          <cell r="V42">
            <v>68.600000000000009</v>
          </cell>
          <cell r="W42">
            <v>80</v>
          </cell>
          <cell r="X42">
            <v>165</v>
          </cell>
          <cell r="Y42">
            <v>111.39999999999998</v>
          </cell>
          <cell r="Z42">
            <v>425</v>
          </cell>
          <cell r="AA42">
            <v>44.590000000000011</v>
          </cell>
          <cell r="AB42">
            <v>45.600000000000009</v>
          </cell>
          <cell r="AC42">
            <v>90.190000000000026</v>
          </cell>
          <cell r="AD42">
            <v>87.45</v>
          </cell>
          <cell r="AE42">
            <v>72.409999999999982</v>
          </cell>
          <cell r="AF42">
            <v>159.85999999999999</v>
          </cell>
          <cell r="AG42">
            <v>250.05</v>
          </cell>
          <cell r="AH42">
            <v>103.3</v>
          </cell>
          <cell r="AI42">
            <v>112</v>
          </cell>
          <cell r="AJ42">
            <v>215.3</v>
          </cell>
        </row>
        <row r="43">
          <cell r="B43" t="str">
            <v>- Remittances from expatriates</v>
          </cell>
          <cell r="G43">
            <v>15</v>
          </cell>
          <cell r="H43">
            <v>8.1</v>
          </cell>
          <cell r="I43">
            <v>148</v>
          </cell>
          <cell r="J43">
            <v>230</v>
          </cell>
          <cell r="O43">
            <v>264.39999999999998</v>
          </cell>
          <cell r="U43">
            <v>300</v>
          </cell>
          <cell r="Z43">
            <v>425</v>
          </cell>
          <cell r="AG43">
            <v>250.05</v>
          </cell>
        </row>
        <row r="44">
          <cell r="B44" t="str">
            <v>- Other private transfers (debits)</v>
          </cell>
        </row>
        <row r="45">
          <cell r="B45" t="str">
            <v>Growth rate in net private transfers</v>
          </cell>
          <cell r="J45">
            <v>0.55405405405405395</v>
          </cell>
          <cell r="O45">
            <v>0.14956521739130424</v>
          </cell>
          <cell r="U45">
            <v>0.1346444780635403</v>
          </cell>
          <cell r="Z45">
            <v>0.41666666666666674</v>
          </cell>
          <cell r="AG45">
            <v>-0.41164705882352937</v>
          </cell>
        </row>
        <row r="46">
          <cell r="B46" t="str">
            <v>Growth rate in private remittances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"/>
  <sheetViews>
    <sheetView tabSelected="1" workbookViewId="0">
      <selection activeCell="O26" sqref="O26"/>
    </sheetView>
  </sheetViews>
  <sheetFormatPr defaultRowHeight="12.75"/>
  <cols>
    <col min="5" max="5" width="14.85546875" customWidth="1"/>
    <col min="6" max="6" width="11.28515625" customWidth="1"/>
    <col min="7" max="7" width="9.7109375" customWidth="1"/>
    <col min="8" max="8" width="10.5703125" customWidth="1"/>
    <col min="9" max="9" width="10.85546875" customWidth="1"/>
    <col min="10" max="10" width="9.140625" customWidth="1"/>
    <col min="11" max="11" width="12.7109375" customWidth="1"/>
    <col min="12" max="12" width="15.7109375" customWidth="1"/>
  </cols>
  <sheetData>
    <row r="1" spans="1:1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5"/>
      <c r="B2" s="16" t="s">
        <v>33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4.25" thickBot="1">
      <c r="A3" s="16" t="s">
        <v>64</v>
      </c>
      <c r="B3" s="17"/>
      <c r="C3" s="17"/>
      <c r="D3" s="17"/>
      <c r="E3" s="17"/>
      <c r="F3" s="17"/>
      <c r="G3" s="17"/>
      <c r="H3" s="17"/>
      <c r="I3" s="17"/>
      <c r="J3" s="18" t="s">
        <v>34</v>
      </c>
      <c r="K3" s="17" t="s">
        <v>35</v>
      </c>
      <c r="L3" s="18"/>
    </row>
    <row r="4" spans="1:12">
      <c r="A4" s="19"/>
      <c r="B4" s="20"/>
      <c r="C4" s="20"/>
      <c r="D4" s="20"/>
      <c r="E4" s="21"/>
      <c r="F4" s="21"/>
      <c r="G4" s="21"/>
      <c r="H4" s="21"/>
      <c r="I4" s="21" t="s">
        <v>36</v>
      </c>
      <c r="J4" s="21"/>
      <c r="K4" s="22"/>
      <c r="L4" s="20"/>
    </row>
    <row r="5" spans="1:12">
      <c r="A5" s="23" t="s">
        <v>37</v>
      </c>
      <c r="B5" s="24" t="s">
        <v>38</v>
      </c>
      <c r="C5" s="24" t="s">
        <v>39</v>
      </c>
      <c r="D5" s="24" t="s">
        <v>40</v>
      </c>
      <c r="E5" s="25"/>
      <c r="F5" s="25"/>
      <c r="G5" s="25"/>
      <c r="H5" s="25" t="s">
        <v>41</v>
      </c>
      <c r="I5" s="25" t="s">
        <v>42</v>
      </c>
      <c r="J5" s="25"/>
      <c r="K5" s="26" t="s">
        <v>43</v>
      </c>
      <c r="L5" s="24"/>
    </row>
    <row r="6" spans="1:12">
      <c r="A6" s="23" t="s">
        <v>44</v>
      </c>
      <c r="B6" s="24" t="s">
        <v>45</v>
      </c>
      <c r="C6" s="24" t="s">
        <v>46</v>
      </c>
      <c r="D6" s="24" t="s">
        <v>47</v>
      </c>
      <c r="E6" s="25" t="s">
        <v>48</v>
      </c>
      <c r="F6" s="25" t="s">
        <v>4</v>
      </c>
      <c r="G6" s="25" t="s">
        <v>5</v>
      </c>
      <c r="H6" s="25" t="s">
        <v>49</v>
      </c>
      <c r="I6" s="25" t="s">
        <v>50</v>
      </c>
      <c r="J6" s="25" t="s">
        <v>7</v>
      </c>
      <c r="K6" s="26" t="s">
        <v>51</v>
      </c>
      <c r="L6" s="24" t="s">
        <v>52</v>
      </c>
    </row>
    <row r="7" spans="1:12">
      <c r="A7" s="27"/>
      <c r="B7" s="24"/>
      <c r="C7" s="24"/>
      <c r="D7" s="24"/>
      <c r="E7" s="25"/>
      <c r="F7" s="25"/>
      <c r="G7" s="25"/>
      <c r="H7" s="25"/>
      <c r="I7" s="25"/>
      <c r="J7" s="25"/>
      <c r="K7" s="26"/>
      <c r="L7" s="24"/>
    </row>
    <row r="8" spans="1:12">
      <c r="A8" s="28"/>
      <c r="B8" s="29"/>
      <c r="C8" s="29"/>
      <c r="D8" s="29"/>
      <c r="E8" s="29"/>
      <c r="F8" s="29"/>
      <c r="G8" s="29"/>
      <c r="H8" s="29"/>
      <c r="I8" s="29"/>
      <c r="J8" s="29"/>
      <c r="K8" s="29" t="s">
        <v>53</v>
      </c>
      <c r="L8" s="29"/>
    </row>
    <row r="9" spans="1:12">
      <c r="A9" s="30">
        <v>1</v>
      </c>
      <c r="B9" s="31" t="s">
        <v>8</v>
      </c>
      <c r="C9" s="30">
        <v>89</v>
      </c>
      <c r="D9" s="30">
        <v>1089001</v>
      </c>
      <c r="E9" s="32" t="s">
        <v>25</v>
      </c>
      <c r="F9" s="31" t="s">
        <v>9</v>
      </c>
      <c r="G9" s="31" t="s">
        <v>10</v>
      </c>
      <c r="H9" s="30">
        <v>2310000</v>
      </c>
      <c r="I9" s="30">
        <v>3535</v>
      </c>
      <c r="J9" s="33">
        <v>2000</v>
      </c>
      <c r="K9" s="34" t="s">
        <v>62</v>
      </c>
      <c r="L9" s="35" t="s">
        <v>54</v>
      </c>
    </row>
    <row r="10" spans="1:12" ht="38.25">
      <c r="A10" s="30">
        <v>2</v>
      </c>
      <c r="B10" s="31" t="s">
        <v>55</v>
      </c>
      <c r="C10" s="30">
        <v>89</v>
      </c>
      <c r="D10" s="30">
        <v>1089001</v>
      </c>
      <c r="E10" s="32" t="s">
        <v>25</v>
      </c>
      <c r="F10" s="31" t="s">
        <v>9</v>
      </c>
      <c r="G10" s="31" t="s">
        <v>10</v>
      </c>
      <c r="H10" s="30">
        <v>2310000</v>
      </c>
      <c r="I10" s="30">
        <v>3535</v>
      </c>
      <c r="J10" s="33">
        <v>16000</v>
      </c>
      <c r="K10" s="34" t="s">
        <v>63</v>
      </c>
      <c r="L10" s="35" t="s">
        <v>56</v>
      </c>
    </row>
    <row r="11" spans="1:12">
      <c r="A11" s="30"/>
      <c r="B11" s="31"/>
      <c r="C11" s="30"/>
      <c r="D11" s="30"/>
      <c r="E11" s="29" t="s">
        <v>57</v>
      </c>
      <c r="F11" s="31"/>
      <c r="G11" s="31"/>
      <c r="H11" s="30"/>
      <c r="I11" s="30"/>
      <c r="J11" s="36">
        <v>18000</v>
      </c>
      <c r="K11" s="30"/>
      <c r="L11" s="28"/>
    </row>
    <row r="12" spans="1: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3.5" thickBot="1">
      <c r="A13" s="15"/>
      <c r="B13" s="16" t="s">
        <v>58</v>
      </c>
      <c r="C13" s="16"/>
      <c r="D13" s="16"/>
      <c r="E13" s="16"/>
      <c r="F13" s="16"/>
      <c r="G13" s="16"/>
      <c r="H13" s="16"/>
      <c r="I13" s="17" t="s">
        <v>59</v>
      </c>
      <c r="J13" s="16"/>
      <c r="K13" s="16"/>
      <c r="L13" s="16"/>
    </row>
    <row r="14" spans="1:12">
      <c r="A14" s="19"/>
      <c r="B14" s="20"/>
      <c r="C14" s="20"/>
      <c r="D14" s="20"/>
      <c r="E14" s="21"/>
      <c r="F14" s="21"/>
      <c r="G14" s="21"/>
      <c r="H14" s="21"/>
      <c r="I14" s="21" t="s">
        <v>36</v>
      </c>
      <c r="J14" s="21"/>
      <c r="K14" s="22"/>
      <c r="L14" s="20"/>
    </row>
    <row r="15" spans="1:12">
      <c r="A15" s="23" t="s">
        <v>37</v>
      </c>
      <c r="B15" s="24" t="s">
        <v>38</v>
      </c>
      <c r="C15" s="24" t="s">
        <v>39</v>
      </c>
      <c r="D15" s="24" t="s">
        <v>40</v>
      </c>
      <c r="E15" s="25"/>
      <c r="F15" s="25"/>
      <c r="G15" s="25"/>
      <c r="H15" s="25" t="s">
        <v>41</v>
      </c>
      <c r="I15" s="25" t="s">
        <v>42</v>
      </c>
      <c r="J15" s="25"/>
      <c r="K15" s="26" t="s">
        <v>43</v>
      </c>
      <c r="L15" s="24"/>
    </row>
    <row r="16" spans="1:12">
      <c r="A16" s="23" t="s">
        <v>44</v>
      </c>
      <c r="B16" s="24" t="s">
        <v>45</v>
      </c>
      <c r="C16" s="24" t="s">
        <v>46</v>
      </c>
      <c r="D16" s="24" t="s">
        <v>47</v>
      </c>
      <c r="E16" s="25" t="s">
        <v>48</v>
      </c>
      <c r="F16" s="25" t="s">
        <v>4</v>
      </c>
      <c r="G16" s="25" t="s">
        <v>5</v>
      </c>
      <c r="H16" s="25" t="s">
        <v>49</v>
      </c>
      <c r="I16" s="25" t="s">
        <v>50</v>
      </c>
      <c r="J16" s="25" t="s">
        <v>7</v>
      </c>
      <c r="K16" s="26" t="s">
        <v>51</v>
      </c>
      <c r="L16" s="24" t="s">
        <v>52</v>
      </c>
    </row>
    <row r="17" spans="1:12">
      <c r="A17" s="27"/>
      <c r="B17" s="24"/>
      <c r="C17" s="24"/>
      <c r="D17" s="24"/>
      <c r="E17" s="25"/>
      <c r="F17" s="25"/>
      <c r="G17" s="25"/>
      <c r="H17" s="25"/>
      <c r="I17" s="25"/>
      <c r="J17" s="25"/>
      <c r="K17" s="26"/>
      <c r="L17" s="24"/>
    </row>
    <row r="18" spans="1:12">
      <c r="A18" s="37"/>
      <c r="B18" s="26"/>
      <c r="C18" s="26"/>
      <c r="D18" s="26"/>
      <c r="E18" s="26"/>
      <c r="F18" s="26"/>
      <c r="G18" s="26"/>
      <c r="H18" s="26"/>
      <c r="I18" s="26" t="s">
        <v>60</v>
      </c>
      <c r="J18" s="26"/>
      <c r="K18" s="26" t="s">
        <v>53</v>
      </c>
      <c r="L18" s="26"/>
    </row>
    <row r="19" spans="1:12" ht="38.25">
      <c r="A19" s="30">
        <v>1</v>
      </c>
      <c r="B19" s="31" t="s">
        <v>8</v>
      </c>
      <c r="C19" s="30">
        <v>89</v>
      </c>
      <c r="D19" s="30">
        <v>1089001</v>
      </c>
      <c r="E19" s="32" t="s">
        <v>25</v>
      </c>
      <c r="F19" s="31" t="s">
        <v>9</v>
      </c>
      <c r="G19" s="31" t="s">
        <v>10</v>
      </c>
      <c r="H19" s="30">
        <v>2310000</v>
      </c>
      <c r="I19" s="30">
        <v>3535</v>
      </c>
      <c r="J19" s="33">
        <v>1000</v>
      </c>
      <c r="K19" s="38" t="s">
        <v>63</v>
      </c>
      <c r="L19" s="35" t="s">
        <v>56</v>
      </c>
    </row>
    <row r="20" spans="1:12" ht="13.5" thickBot="1">
      <c r="A20" s="39"/>
      <c r="B20" s="40"/>
      <c r="C20" s="41"/>
      <c r="D20" s="41"/>
      <c r="E20" s="42" t="s">
        <v>57</v>
      </c>
      <c r="F20" s="40"/>
      <c r="G20" s="40"/>
      <c r="H20" s="41"/>
      <c r="I20" s="41"/>
      <c r="J20" s="43">
        <f>SUM(J19:J19)</f>
        <v>1000</v>
      </c>
      <c r="K20" s="44"/>
      <c r="L20" s="45"/>
    </row>
    <row r="21" spans="1:12" ht="13.5" thickBot="1">
      <c r="A21" s="15"/>
      <c r="B21" s="16" t="s">
        <v>61</v>
      </c>
      <c r="C21" s="16"/>
      <c r="D21" s="16"/>
      <c r="E21" s="16"/>
      <c r="F21" s="16"/>
      <c r="G21" s="16"/>
      <c r="H21" s="16"/>
      <c r="I21" s="16" t="s">
        <v>59</v>
      </c>
      <c r="J21" s="16"/>
      <c r="K21" s="16"/>
      <c r="L21" s="16"/>
    </row>
    <row r="22" spans="1:12">
      <c r="A22" s="19"/>
      <c r="B22" s="20"/>
      <c r="C22" s="20"/>
      <c r="D22" s="20"/>
      <c r="E22" s="21"/>
      <c r="F22" s="21"/>
      <c r="G22" s="21"/>
      <c r="H22" s="21"/>
      <c r="I22" s="21" t="s">
        <v>36</v>
      </c>
      <c r="J22" s="21"/>
      <c r="K22" s="22"/>
      <c r="L22" s="20"/>
    </row>
    <row r="23" spans="1:12">
      <c r="A23" s="23" t="s">
        <v>37</v>
      </c>
      <c r="B23" s="24" t="s">
        <v>38</v>
      </c>
      <c r="C23" s="24" t="s">
        <v>39</v>
      </c>
      <c r="D23" s="24" t="s">
        <v>40</v>
      </c>
      <c r="E23" s="25"/>
      <c r="F23" s="25"/>
      <c r="G23" s="25"/>
      <c r="H23" s="25" t="s">
        <v>41</v>
      </c>
      <c r="I23" s="25" t="s">
        <v>42</v>
      </c>
      <c r="J23" s="25"/>
      <c r="K23" s="26" t="s">
        <v>43</v>
      </c>
      <c r="L23" s="24"/>
    </row>
    <row r="24" spans="1:12">
      <c r="A24" s="23" t="s">
        <v>44</v>
      </c>
      <c r="B24" s="24" t="s">
        <v>45</v>
      </c>
      <c r="C24" s="24" t="s">
        <v>46</v>
      </c>
      <c r="D24" s="24" t="s">
        <v>47</v>
      </c>
      <c r="E24" s="25" t="s">
        <v>48</v>
      </c>
      <c r="F24" s="25" t="s">
        <v>4</v>
      </c>
      <c r="G24" s="25" t="s">
        <v>5</v>
      </c>
      <c r="H24" s="25" t="s">
        <v>49</v>
      </c>
      <c r="I24" s="25" t="s">
        <v>50</v>
      </c>
      <c r="J24" s="25" t="s">
        <v>7</v>
      </c>
      <c r="K24" s="26" t="s">
        <v>51</v>
      </c>
      <c r="L24" s="24" t="s">
        <v>52</v>
      </c>
    </row>
    <row r="25" spans="1:12">
      <c r="A25" s="27"/>
      <c r="B25" s="24"/>
      <c r="C25" s="24"/>
      <c r="D25" s="24"/>
      <c r="E25" s="25"/>
      <c r="F25" s="25"/>
      <c r="G25" s="25"/>
      <c r="H25" s="25"/>
      <c r="I25" s="25"/>
      <c r="J25" s="25"/>
      <c r="K25" s="26"/>
      <c r="L25" s="24"/>
    </row>
    <row r="26" spans="1:12" ht="38.25">
      <c r="A26" s="30">
        <v>1</v>
      </c>
      <c r="B26" s="31" t="s">
        <v>8</v>
      </c>
      <c r="C26" s="30">
        <v>89</v>
      </c>
      <c r="D26" s="30">
        <v>1089001</v>
      </c>
      <c r="E26" s="32" t="s">
        <v>25</v>
      </c>
      <c r="F26" s="31" t="s">
        <v>9</v>
      </c>
      <c r="G26" s="31" t="s">
        <v>10</v>
      </c>
      <c r="H26" s="30">
        <v>2310000</v>
      </c>
      <c r="I26" s="30">
        <v>3535</v>
      </c>
      <c r="J26" s="33">
        <v>1000</v>
      </c>
      <c r="K26" s="38" t="s">
        <v>63</v>
      </c>
      <c r="L26" s="35" t="s">
        <v>56</v>
      </c>
    </row>
    <row r="27" spans="1:12">
      <c r="A27" s="46"/>
      <c r="B27" s="47"/>
      <c r="C27" s="48"/>
      <c r="D27" s="48"/>
      <c r="E27" s="49"/>
      <c r="F27" s="47"/>
      <c r="G27" s="47"/>
      <c r="H27" s="48"/>
      <c r="I27" s="48"/>
      <c r="J27" s="50"/>
      <c r="K27" s="51"/>
      <c r="L27" s="52"/>
    </row>
    <row r="28" spans="1:12" ht="13.5" thickBot="1">
      <c r="A28" s="39"/>
      <c r="B28" s="53"/>
      <c r="C28" s="54"/>
      <c r="D28" s="54"/>
      <c r="E28" s="55" t="s">
        <v>57</v>
      </c>
      <c r="F28" s="53"/>
      <c r="G28" s="53"/>
      <c r="H28" s="54"/>
      <c r="I28" s="54"/>
      <c r="J28" s="43">
        <f>SUM(J26:J27)</f>
        <v>1000</v>
      </c>
      <c r="K28" s="56"/>
      <c r="L28" s="45"/>
    </row>
    <row r="30" spans="1:12" ht="14.25">
      <c r="B30" s="1" t="s">
        <v>31</v>
      </c>
      <c r="C30" s="1"/>
      <c r="D30" s="1"/>
      <c r="E30" s="1"/>
      <c r="F30" s="1"/>
      <c r="G30" s="1" t="s">
        <v>30</v>
      </c>
      <c r="H30" s="1"/>
    </row>
    <row r="31" spans="1:12" ht="14.25">
      <c r="B31" s="1"/>
      <c r="C31" s="1"/>
      <c r="D31" s="1"/>
      <c r="E31" s="1"/>
      <c r="F31" s="1"/>
      <c r="G31" s="1"/>
      <c r="H31" s="1"/>
    </row>
    <row r="32" spans="1:12" ht="14.25">
      <c r="B32" s="1" t="s">
        <v>28</v>
      </c>
      <c r="C32" s="1"/>
      <c r="D32" s="1"/>
      <c r="E32" s="1"/>
      <c r="F32" s="1"/>
      <c r="G32" s="1" t="s">
        <v>29</v>
      </c>
      <c r="H32" s="1"/>
    </row>
  </sheetData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workbookViewId="0">
      <selection activeCell="H19" sqref="H19"/>
    </sheetView>
  </sheetViews>
  <sheetFormatPr defaultRowHeight="12.75"/>
  <cols>
    <col min="1" max="1" width="13.140625" customWidth="1"/>
    <col min="2" max="2" width="6.7109375" customWidth="1"/>
    <col min="3" max="3" width="11.5703125" customWidth="1"/>
    <col min="4" max="4" width="11.7109375" customWidth="1"/>
    <col min="5" max="5" width="11.140625" customWidth="1"/>
    <col min="6" max="6" width="12.140625" customWidth="1"/>
    <col min="7" max="7" width="11.7109375" customWidth="1"/>
    <col min="8" max="8" width="14.85546875" customWidth="1"/>
    <col min="9" max="9" width="12.28515625" customWidth="1"/>
    <col min="10" max="10" width="13.7109375" customWidth="1"/>
    <col min="11" max="11" width="14.28515625" customWidth="1"/>
  </cols>
  <sheetData>
    <row r="1" spans="1:11">
      <c r="F1" t="s">
        <v>25</v>
      </c>
    </row>
    <row r="2" spans="1:11" ht="15">
      <c r="A2" s="57" t="s">
        <v>26</v>
      </c>
      <c r="B2" s="57"/>
      <c r="C2" s="1" t="s">
        <v>32</v>
      </c>
      <c r="D2" s="3"/>
      <c r="E2" s="1"/>
      <c r="F2" s="1"/>
      <c r="G2" s="2"/>
      <c r="H2" s="2"/>
      <c r="I2" s="2"/>
      <c r="J2" s="4" t="s">
        <v>18</v>
      </c>
    </row>
    <row r="3" spans="1:11" ht="57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19</v>
      </c>
      <c r="I3" s="7" t="s">
        <v>20</v>
      </c>
      <c r="J3" s="8" t="s">
        <v>7</v>
      </c>
      <c r="K3" s="9"/>
    </row>
    <row r="4" spans="1:11" ht="50.25" customHeight="1">
      <c r="A4" s="5" t="s">
        <v>8</v>
      </c>
      <c r="B4" s="5" t="s">
        <v>21</v>
      </c>
      <c r="C4" s="5" t="s">
        <v>22</v>
      </c>
      <c r="D4" s="6" t="s">
        <v>23</v>
      </c>
      <c r="E4" s="5" t="s">
        <v>9</v>
      </c>
      <c r="F4" s="5" t="s">
        <v>10</v>
      </c>
      <c r="G4" s="5" t="s">
        <v>11</v>
      </c>
      <c r="H4" s="10" t="s">
        <v>24</v>
      </c>
      <c r="I4" s="5" t="s">
        <v>12</v>
      </c>
      <c r="J4" s="11">
        <v>62140</v>
      </c>
      <c r="K4" s="12" t="s">
        <v>27</v>
      </c>
    </row>
    <row r="5" spans="1:11" ht="59.25" customHeight="1">
      <c r="A5" s="5" t="s">
        <v>8</v>
      </c>
      <c r="B5" s="5" t="s">
        <v>21</v>
      </c>
      <c r="C5" s="5" t="s">
        <v>22</v>
      </c>
      <c r="D5" s="6" t="s">
        <v>23</v>
      </c>
      <c r="E5" s="5" t="s">
        <v>9</v>
      </c>
      <c r="F5" s="5" t="s">
        <v>10</v>
      </c>
      <c r="G5" s="5" t="s">
        <v>13</v>
      </c>
      <c r="H5" s="10" t="s">
        <v>24</v>
      </c>
      <c r="I5" s="5" t="s">
        <v>12</v>
      </c>
      <c r="J5" s="11">
        <v>10630</v>
      </c>
      <c r="K5" s="12" t="s">
        <v>27</v>
      </c>
    </row>
    <row r="6" spans="1:11" ht="55.5" customHeight="1">
      <c r="A6" s="5" t="s">
        <v>8</v>
      </c>
      <c r="B6" s="5" t="s">
        <v>21</v>
      </c>
      <c r="C6" s="5" t="s">
        <v>22</v>
      </c>
      <c r="D6" s="6" t="s">
        <v>23</v>
      </c>
      <c r="E6" s="5" t="s">
        <v>9</v>
      </c>
      <c r="F6" s="5" t="s">
        <v>10</v>
      </c>
      <c r="G6" s="5" t="s">
        <v>14</v>
      </c>
      <c r="H6" s="10" t="s">
        <v>24</v>
      </c>
      <c r="I6" s="5" t="s">
        <v>12</v>
      </c>
      <c r="J6" s="14">
        <v>16890</v>
      </c>
      <c r="K6" s="12" t="s">
        <v>27</v>
      </c>
    </row>
    <row r="7" spans="1:11" ht="63.75" customHeight="1">
      <c r="A7" s="5" t="s">
        <v>8</v>
      </c>
      <c r="B7" s="5" t="s">
        <v>21</v>
      </c>
      <c r="C7" s="5" t="s">
        <v>22</v>
      </c>
      <c r="D7" s="6" t="s">
        <v>23</v>
      </c>
      <c r="E7" s="5" t="s">
        <v>9</v>
      </c>
      <c r="F7" s="5" t="s">
        <v>10</v>
      </c>
      <c r="G7" s="5" t="s">
        <v>15</v>
      </c>
      <c r="H7" s="10" t="s">
        <v>24</v>
      </c>
      <c r="I7" s="5" t="s">
        <v>12</v>
      </c>
      <c r="J7" s="11">
        <v>100</v>
      </c>
      <c r="K7" s="12" t="s">
        <v>27</v>
      </c>
    </row>
    <row r="8" spans="1:11" ht="76.5" customHeight="1">
      <c r="A8" s="5" t="s">
        <v>8</v>
      </c>
      <c r="B8" s="5" t="s">
        <v>21</v>
      </c>
      <c r="C8" s="5" t="s">
        <v>22</v>
      </c>
      <c r="D8" s="6" t="s">
        <v>23</v>
      </c>
      <c r="E8" s="5" t="s">
        <v>9</v>
      </c>
      <c r="F8" s="5" t="s">
        <v>10</v>
      </c>
      <c r="G8" s="5" t="s">
        <v>16</v>
      </c>
      <c r="H8" s="10" t="s">
        <v>24</v>
      </c>
      <c r="I8" s="5" t="s">
        <v>12</v>
      </c>
      <c r="J8" s="11">
        <v>240</v>
      </c>
      <c r="K8" s="12" t="s">
        <v>27</v>
      </c>
    </row>
    <row r="9" spans="1:11" ht="46.5" customHeight="1">
      <c r="A9" s="58" t="s">
        <v>17</v>
      </c>
      <c r="B9" s="58"/>
      <c r="C9" s="58"/>
      <c r="D9" s="58"/>
      <c r="E9" s="58"/>
      <c r="F9" s="58"/>
      <c r="G9" s="58"/>
      <c r="H9" s="58"/>
      <c r="I9" s="58"/>
      <c r="J9" s="13">
        <f>SUM(J4:J8)</f>
        <v>90000</v>
      </c>
      <c r="K9" s="9"/>
    </row>
    <row r="11" spans="1:11" ht="14.25">
      <c r="B11" s="1" t="s">
        <v>31</v>
      </c>
      <c r="C11" s="1"/>
      <c r="D11" s="1"/>
      <c r="E11" s="1"/>
      <c r="F11" s="1"/>
      <c r="G11" s="1" t="s">
        <v>30</v>
      </c>
      <c r="H11" s="1"/>
    </row>
    <row r="12" spans="1:11" ht="14.25">
      <c r="B12" s="1"/>
      <c r="C12" s="1"/>
      <c r="D12" s="1"/>
      <c r="E12" s="1"/>
      <c r="F12" s="1"/>
      <c r="G12" s="1"/>
      <c r="H12" s="1"/>
    </row>
    <row r="13" spans="1:11" ht="14.25">
      <c r="B13" s="1" t="s">
        <v>28</v>
      </c>
      <c r="C13" s="1"/>
      <c r="D13" s="1"/>
      <c r="E13" s="1"/>
      <c r="F13" s="1"/>
      <c r="G13" s="1" t="s">
        <v>29</v>
      </c>
      <c r="H13" s="1"/>
    </row>
  </sheetData>
  <mergeCells count="2">
    <mergeCell ref="A2:B2"/>
    <mergeCell ref="A9:I9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Investimet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User</cp:lastModifiedBy>
  <cp:lastPrinted>2024-01-09T13:27:13Z</cp:lastPrinted>
  <dcterms:created xsi:type="dcterms:W3CDTF">2013-12-12T14:51:02Z</dcterms:created>
  <dcterms:modified xsi:type="dcterms:W3CDTF">2024-02-02T08:54:32Z</dcterms:modified>
</cp:coreProperties>
</file>